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19T4-CCK1 TH nguội" sheetId="8" r:id="rId1"/>
    <sheet name="19C1-CNO4 TH nguội " sheetId="7" r:id="rId2"/>
    <sheet name="19C1-CNO5 TH nguội" sheetId="9" r:id="rId3"/>
    <sheet name="19C1-CNO7 TH nguội " sheetId="6" r:id="rId4"/>
    <sheet name="19C1-BCN1" sheetId="2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2" l="1"/>
  <c r="B19" i="2" s="1"/>
  <c r="C19" i="2" s="1"/>
  <c r="B22" i="2" s="1"/>
  <c r="C22" i="2" s="1"/>
  <c r="B25" i="2" s="1"/>
  <c r="C25" i="2" s="1"/>
  <c r="B28" i="2" s="1"/>
  <c r="C28" i="2" s="1"/>
  <c r="B30" i="2" s="1"/>
  <c r="C30" i="2" s="1"/>
  <c r="C15" i="2" s="1"/>
  <c r="O15" i="2"/>
  <c r="O16" i="2" s="1"/>
  <c r="P14" i="2"/>
  <c r="C14" i="2"/>
  <c r="C21" i="6"/>
  <c r="B21" i="6"/>
  <c r="C18" i="6"/>
  <c r="B18" i="6"/>
  <c r="C25" i="7"/>
  <c r="B25" i="7"/>
  <c r="C16" i="9"/>
  <c r="B18" i="9" s="1"/>
  <c r="C18" i="9" s="1"/>
  <c r="B19" i="9" s="1"/>
  <c r="C19" i="9" s="1"/>
  <c r="B20" i="9" s="1"/>
  <c r="C20" i="9" s="1"/>
  <c r="B21" i="9" s="1"/>
  <c r="C21" i="9" s="1"/>
  <c r="C15" i="9" s="1"/>
  <c r="O15" i="9"/>
  <c r="O16" i="9" s="1"/>
  <c r="P14" i="9"/>
  <c r="C14" i="9"/>
  <c r="P16" i="2" l="1"/>
  <c r="O17" i="2"/>
  <c r="P15" i="2"/>
  <c r="P16" i="9"/>
  <c r="O17" i="9"/>
  <c r="P15" i="9"/>
  <c r="C16" i="8"/>
  <c r="B18" i="8" s="1"/>
  <c r="C18" i="8" s="1"/>
  <c r="B19" i="8" s="1"/>
  <c r="C19" i="8" s="1"/>
  <c r="B20" i="8" s="1"/>
  <c r="C20" i="8" s="1"/>
  <c r="B21" i="8" s="1"/>
  <c r="C21" i="8" s="1"/>
  <c r="C15" i="8" s="1"/>
  <c r="O15" i="8"/>
  <c r="O16" i="8" s="1"/>
  <c r="P14" i="8"/>
  <c r="C14" i="8"/>
  <c r="P17" i="2" l="1"/>
  <c r="O18" i="2"/>
  <c r="P17" i="9"/>
  <c r="O18" i="9"/>
  <c r="P16" i="8"/>
  <c r="O17" i="8"/>
  <c r="P15" i="8"/>
  <c r="O16" i="7"/>
  <c r="P16" i="7" s="1"/>
  <c r="C16" i="7"/>
  <c r="B18" i="7" s="1"/>
  <c r="C18" i="7" s="1"/>
  <c r="B20" i="7" s="1"/>
  <c r="C20" i="7" s="1"/>
  <c r="B22" i="7" s="1"/>
  <c r="C22" i="7" s="1"/>
  <c r="B24" i="7" s="1"/>
  <c r="C24" i="7" s="1"/>
  <c r="C15" i="7" s="1"/>
  <c r="P15" i="7"/>
  <c r="O15" i="7"/>
  <c r="P14" i="7"/>
  <c r="C14" i="7"/>
  <c r="C16" i="6"/>
  <c r="O15" i="6"/>
  <c r="O16" i="6" s="1"/>
  <c r="P16" i="6" s="1"/>
  <c r="P14" i="6"/>
  <c r="C14" i="6"/>
  <c r="P18" i="2" l="1"/>
  <c r="O21" i="2"/>
  <c r="P21" i="2" s="1"/>
  <c r="P18" i="9"/>
  <c r="O19" i="9"/>
  <c r="P17" i="8"/>
  <c r="O18" i="8"/>
  <c r="O17" i="7"/>
  <c r="C15" i="6"/>
  <c r="P15" i="6"/>
  <c r="O17" i="6"/>
  <c r="P19" i="9" l="1"/>
  <c r="O20" i="9"/>
  <c r="P18" i="8"/>
  <c r="O19" i="8"/>
  <c r="P17" i="7"/>
  <c r="O19" i="7"/>
  <c r="P17" i="6"/>
  <c r="O18" i="6"/>
  <c r="P20" i="9" l="1"/>
  <c r="O21" i="9"/>
  <c r="P21" i="9" s="1"/>
  <c r="P19" i="8"/>
  <c r="O20" i="8"/>
  <c r="P19" i="7"/>
  <c r="O21" i="7"/>
  <c r="P18" i="6"/>
  <c r="O19" i="6"/>
  <c r="P20" i="8" l="1"/>
  <c r="O21" i="8"/>
  <c r="P21" i="8" s="1"/>
  <c r="P21" i="7"/>
  <c r="O23" i="7"/>
  <c r="P19" i="6"/>
  <c r="O21" i="6"/>
  <c r="P23" i="7" l="1"/>
  <c r="O25" i="7"/>
  <c r="P25" i="7" s="1"/>
  <c r="P21" i="6"/>
  <c r="O22" i="6"/>
  <c r="P22" i="6" s="1"/>
</calcChain>
</file>

<file path=xl/sharedStrings.xml><?xml version="1.0" encoding="utf-8"?>
<sst xmlns="http://schemas.openxmlformats.org/spreadsheetml/2006/main" count="303" uniqueCount="73">
  <si>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</si>
  <si>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</si>
  <si>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</si>
  <si>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</si>
  <si>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</si>
  <si>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</si>
  <si>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</si>
  <si>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</si>
  <si>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</si>
  <si>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</si>
  <si>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</si>
  <si>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</si>
  <si>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</si>
  <si>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</si>
  <si>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</si>
  <si>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</si>
  <si>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</si>
  <si>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</si>
  <si>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</si>
  <si>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</si>
  <si>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</si>
  <si>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</si>
  <si>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</si>
  <si>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</si>
  <si>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</si>
  <si>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</si>
  <si>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</si>
  <si>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</si>
  <si>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</si>
  <si>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</si>
  <si>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</si>
  <si>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</si>
  <si>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</si>
  <si>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</si>
  <si>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</si>
  <si>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</si>
  <si>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</si>
  <si>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</si>
  <si>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</si>
  <si>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</si>
  <si>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</si>
  <si>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</si>
  <si>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</si>
  <si>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</si>
  <si>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</si>
  <si>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</si>
  <si>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</si>
  <si>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</si>
  <si>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</si>
  <si>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</si>
  <si>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II</t>
  </si>
  <si>
    <t>19C1 - CN Ô4</t>
  </si>
  <si>
    <t>Ngày 29 tháng 01 năm 2020</t>
  </si>
  <si>
    <t>19C1 - CN Ô7</t>
  </si>
  <si>
    <t>NGUYỄN THÀNH LONG</t>
  </si>
  <si>
    <t>Nguyễn Thành Long</t>
  </si>
  <si>
    <t>19T4 - CKC1</t>
  </si>
  <si>
    <t>19C1 - CN Ô5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</si>
  <si>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</si>
  <si>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</si>
  <si>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</si>
  <si>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</si>
  <si>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19C1 -BCN1</t>
  </si>
  <si>
    <t>Giũa mặt phẳng vuông góc</t>
  </si>
  <si>
    <t>Bài 5:</t>
  </si>
  <si>
    <t>Giũa mặt phẳng song song</t>
  </si>
  <si>
    <t>Khoan kim loại - Cắt ren bằng taro</t>
  </si>
  <si>
    <t>Bài 7:</t>
  </si>
  <si>
    <t>Khoan hai lỗ song song và cắt nhau</t>
  </si>
  <si>
    <t>Khoan hai lỗ song song và cắt nhau(tt)</t>
  </si>
  <si>
    <t>Bài tập tổng hợp (tt)</t>
  </si>
  <si>
    <t>Ngày 30 tháng 01 năm 2020</t>
  </si>
  <si>
    <t>Ngày 11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</si>
</sst>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E25" sqref="E25:I25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2" t="s">
        <v>37</v>
      </c>
      <c r="B1" s="92"/>
      <c r="C1" s="92"/>
      <c r="D1" s="92"/>
      <c r="E1" s="92"/>
      <c r="F1" s="92"/>
      <c r="G1" s="35"/>
      <c r="H1" s="62"/>
      <c r="I1" s="93" t="s">
        <v>36</v>
      </c>
      <c r="J1" s="93"/>
      <c r="K1" s="93"/>
      <c r="L1" s="93"/>
      <c r="M1" s="93"/>
      <c r="N1" s="36"/>
      <c r="O1" s="36"/>
    </row>
    <row r="2" spans="1:17" customFormat="1" ht="15.75" x14ac:dyDescent="0.25">
      <c r="A2" s="93" t="s">
        <v>35</v>
      </c>
      <c r="B2" s="93"/>
      <c r="C2" s="93"/>
      <c r="D2" s="93"/>
      <c r="E2" s="93"/>
      <c r="F2" s="93"/>
      <c r="G2" s="35"/>
      <c r="H2" s="62"/>
      <c r="I2" s="93" t="s">
        <v>34</v>
      </c>
      <c r="J2" s="93"/>
      <c r="K2" s="93"/>
      <c r="L2" s="93"/>
      <c r="M2" s="93"/>
      <c r="N2" s="36"/>
      <c r="O2" s="36"/>
    </row>
    <row r="3" spans="1:17" customFormat="1" ht="15.75" x14ac:dyDescent="0.25">
      <c r="A3" s="93" t="s">
        <v>33</v>
      </c>
      <c r="B3" s="93"/>
      <c r="C3" s="93"/>
      <c r="D3" s="93"/>
      <c r="E3" s="93"/>
      <c r="F3" s="93"/>
      <c r="G3" s="35"/>
      <c r="H3" s="62"/>
      <c r="I3" s="61"/>
      <c r="J3" s="61"/>
      <c r="K3" s="61"/>
      <c r="L3" s="61"/>
      <c r="M3" s="61"/>
      <c r="N3" s="36"/>
      <c r="O3" s="36"/>
    </row>
    <row r="4" spans="1:17" customFormat="1" ht="15.75" x14ac:dyDescent="0.25">
      <c r="A4" s="92" t="s">
        <v>32</v>
      </c>
      <c r="B4" s="92"/>
      <c r="C4" s="92"/>
      <c r="D4" s="92"/>
      <c r="E4" s="92"/>
      <c r="F4" s="92"/>
      <c r="G4" s="35"/>
      <c r="H4" s="62"/>
      <c r="I4" s="92" t="s">
        <v>32</v>
      </c>
      <c r="J4" s="92"/>
      <c r="K4" s="92"/>
      <c r="L4" s="92"/>
      <c r="M4" s="92"/>
      <c r="N4" s="62"/>
      <c r="O4" s="62"/>
    </row>
    <row r="5" spans="1:17" s="62" customFormat="1" ht="15.75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62" customFormat="1" ht="22.5" x14ac:dyDescent="0.25">
      <c r="A6" s="100" t="s">
        <v>31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34"/>
      <c r="O6" s="34"/>
      <c r="P6" s="34"/>
    </row>
    <row r="7" spans="1:17" s="62" customFormat="1" ht="20.25" x14ac:dyDescent="0.25">
      <c r="A7" s="71"/>
      <c r="B7" s="71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62" customFormat="1" x14ac:dyDescent="0.25">
      <c r="A8" s="30" t="s">
        <v>30</v>
      </c>
      <c r="C8" s="69"/>
      <c r="D8" s="31" t="s">
        <v>54</v>
      </c>
      <c r="F8" s="31"/>
      <c r="G8" s="31"/>
      <c r="H8" s="63"/>
      <c r="J8" s="28" t="s">
        <v>29</v>
      </c>
      <c r="K8" s="101" t="s">
        <v>40</v>
      </c>
      <c r="L8" s="101"/>
      <c r="M8" s="101"/>
      <c r="N8" s="31"/>
      <c r="O8" s="31"/>
      <c r="P8" s="31"/>
      <c r="Q8" s="71"/>
    </row>
    <row r="9" spans="1:17" s="62" customFormat="1" x14ac:dyDescent="0.25">
      <c r="A9" s="30" t="s">
        <v>28</v>
      </c>
      <c r="B9" s="71"/>
      <c r="C9" s="64" t="s">
        <v>50</v>
      </c>
      <c r="F9" s="71" t="s">
        <v>27</v>
      </c>
      <c r="H9" s="102" t="s">
        <v>39</v>
      </c>
      <c r="I9" s="102"/>
      <c r="J9" s="28" t="s">
        <v>26</v>
      </c>
      <c r="K9" s="103" t="s">
        <v>56</v>
      </c>
      <c r="L9" s="103"/>
      <c r="M9" s="103"/>
      <c r="N9" s="71"/>
      <c r="O9" s="71"/>
      <c r="P9" s="71"/>
    </row>
    <row r="10" spans="1:17" s="62" customFormat="1" x14ac:dyDescent="0.25">
      <c r="A10" s="30" t="s">
        <v>25</v>
      </c>
      <c r="B10" s="71"/>
      <c r="C10" s="71"/>
      <c r="D10" s="71"/>
      <c r="F10" s="71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62" customFormat="1" x14ac:dyDescent="0.25">
      <c r="A11" s="26" t="s">
        <v>24</v>
      </c>
      <c r="B11" s="1"/>
      <c r="C11" s="1"/>
      <c r="D11" s="1"/>
      <c r="F11" s="71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22"/>
      <c r="O12" s="22"/>
      <c r="P12" s="22"/>
    </row>
    <row r="13" spans="1:17" s="71" customFormat="1" x14ac:dyDescent="0.25"/>
    <row r="14" spans="1:17" s="71" customFormat="1" ht="17.25" customHeight="1" thickBot="1" x14ac:dyDescent="0.3">
      <c r="A14" s="20" t="s">
        <v>20</v>
      </c>
      <c r="B14" s="19" t="s">
        <v>19</v>
      </c>
      <c r="C14" s="72">
        <f>B16</f>
        <v>44004</v>
      </c>
      <c r="D14" s="106" t="s">
        <v>18</v>
      </c>
      <c r="E14" s="108" t="s">
        <v>17</v>
      </c>
      <c r="F14" s="110" t="s">
        <v>16</v>
      </c>
      <c r="G14" s="111"/>
      <c r="H14" s="111"/>
      <c r="I14" s="111"/>
      <c r="J14" s="111"/>
      <c r="K14" s="111"/>
      <c r="L14" s="111"/>
      <c r="M14" s="112"/>
      <c r="N14" s="60">
        <v>1</v>
      </c>
      <c r="O14" s="9">
        <v>43703</v>
      </c>
      <c r="P14" s="8">
        <f t="shared" ref="P14:P21" si="0">O14+5</f>
        <v>43708</v>
      </c>
    </row>
    <row r="15" spans="1:17" s="71" customFormat="1" ht="17.25" thickBot="1" x14ac:dyDescent="0.3">
      <c r="A15" s="18" t="s">
        <v>15</v>
      </c>
      <c r="B15" s="17" t="s">
        <v>14</v>
      </c>
      <c r="C15" s="73">
        <f>C21</f>
        <v>44037</v>
      </c>
      <c r="D15" s="107"/>
      <c r="E15" s="109"/>
      <c r="F15" s="113" t="s">
        <v>13</v>
      </c>
      <c r="G15" s="114"/>
      <c r="H15" s="114"/>
      <c r="I15" s="114"/>
      <c r="J15" s="114"/>
      <c r="K15" s="114"/>
      <c r="L15" s="114"/>
      <c r="M15" s="115"/>
      <c r="N15" s="60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94">
        <v>44</v>
      </c>
      <c r="B16" s="96">
        <v>44004</v>
      </c>
      <c r="C16" s="96">
        <f>B16+5</f>
        <v>44009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60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95"/>
      <c r="B17" s="97"/>
      <c r="C17" s="97"/>
      <c r="D17" s="65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60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9">
        <v>45</v>
      </c>
      <c r="B18" s="50">
        <f>C16+2</f>
        <v>44011</v>
      </c>
      <c r="C18" s="50">
        <f>B18+5</f>
        <v>44016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60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67">
        <v>46</v>
      </c>
      <c r="B19" s="48">
        <f>C18+2</f>
        <v>44018</v>
      </c>
      <c r="C19" s="48">
        <f>B19+5</f>
        <v>44023</v>
      </c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60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67">
        <v>47</v>
      </c>
      <c r="B20" s="48">
        <f>C19+2</f>
        <v>44025</v>
      </c>
      <c r="C20" s="48">
        <f>B20+5</f>
        <v>44030</v>
      </c>
      <c r="D20" s="13">
        <v>6</v>
      </c>
      <c r="E20" s="12"/>
      <c r="F20" s="11" t="s">
        <v>8</v>
      </c>
      <c r="G20" s="40" t="s">
        <v>46</v>
      </c>
      <c r="H20" s="10"/>
      <c r="I20" s="15"/>
      <c r="J20" s="15"/>
      <c r="K20" s="15"/>
      <c r="L20" s="15"/>
      <c r="M20" s="14"/>
      <c r="N20" s="60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9">
        <v>48</v>
      </c>
      <c r="B21" s="43">
        <f>C20+2</f>
        <v>44032</v>
      </c>
      <c r="C21" s="43">
        <f>B21+5</f>
        <v>44037</v>
      </c>
      <c r="D21" s="13">
        <v>6</v>
      </c>
      <c r="E21" s="12"/>
      <c r="F21" s="11" t="s">
        <v>7</v>
      </c>
      <c r="G21" s="40" t="s">
        <v>47</v>
      </c>
      <c r="H21" s="10"/>
      <c r="I21" s="15"/>
      <c r="J21" s="15"/>
      <c r="K21" s="15"/>
      <c r="L21" s="15"/>
      <c r="M21" s="14"/>
      <c r="N21" s="60">
        <v>8</v>
      </c>
      <c r="O21" s="9">
        <f>O20+7</f>
        <v>43752</v>
      </c>
      <c r="P21" s="8">
        <f t="shared" si="0"/>
        <v>43757</v>
      </c>
    </row>
    <row r="22" spans="1:16" s="71" customFormat="1" x14ac:dyDescent="0.25">
      <c r="A22" s="6"/>
      <c r="B22" s="37"/>
      <c r="C22" s="38"/>
      <c r="D22" s="66"/>
      <c r="E22" s="5"/>
      <c r="F22" s="4"/>
      <c r="G22" s="3"/>
      <c r="H22" s="3"/>
      <c r="I22" s="3"/>
      <c r="J22" s="3"/>
      <c r="K22" s="3"/>
      <c r="L22" s="3"/>
      <c r="M22" s="3"/>
    </row>
    <row r="23" spans="1:16" s="71" customFormat="1" x14ac:dyDescent="0.25">
      <c r="E23" s="69"/>
      <c r="K23" s="116" t="s">
        <v>72</v>
      </c>
      <c r="L23" s="116"/>
      <c r="M23" s="116"/>
    </row>
    <row r="24" spans="1:16" s="2" customFormat="1" x14ac:dyDescent="0.25">
      <c r="B24" s="70" t="s">
        <v>4</v>
      </c>
      <c r="D24" s="68"/>
      <c r="E24" s="117" t="s">
        <v>49</v>
      </c>
      <c r="F24" s="117"/>
      <c r="G24" s="117"/>
      <c r="H24" s="117"/>
      <c r="I24" s="117"/>
      <c r="J24" s="68"/>
      <c r="K24" s="117" t="s">
        <v>3</v>
      </c>
      <c r="L24" s="117"/>
      <c r="M24" s="117"/>
    </row>
    <row r="25" spans="1:16" s="71" customFormat="1" x14ac:dyDescent="0.25">
      <c r="B25" s="69" t="s">
        <v>2</v>
      </c>
      <c r="D25" s="69"/>
      <c r="E25" s="118" t="s">
        <v>2</v>
      </c>
      <c r="F25" s="118"/>
      <c r="G25" s="118"/>
      <c r="H25" s="118"/>
      <c r="I25" s="118"/>
      <c r="J25" s="69"/>
      <c r="K25" s="116" t="s">
        <v>2</v>
      </c>
      <c r="L25" s="116"/>
      <c r="M25" s="116"/>
    </row>
    <row r="26" spans="1:16" s="71" customFormat="1" x14ac:dyDescent="0.25">
      <c r="B26" s="69"/>
      <c r="D26" s="69"/>
    </row>
    <row r="27" spans="1:16" s="71" customFormat="1" x14ac:dyDescent="0.25">
      <c r="B27" s="69"/>
      <c r="D27" s="69"/>
    </row>
    <row r="28" spans="1:16" s="71" customFormat="1" x14ac:dyDescent="0.25">
      <c r="C28" s="68"/>
      <c r="D28" s="68"/>
    </row>
    <row r="29" spans="1:16" s="2" customFormat="1" x14ac:dyDescent="0.25">
      <c r="B29" s="68" t="s">
        <v>1</v>
      </c>
      <c r="D29" s="68"/>
      <c r="E29" s="105" t="s">
        <v>0</v>
      </c>
      <c r="F29" s="105"/>
      <c r="G29" s="105"/>
      <c r="H29" s="105"/>
      <c r="I29" s="105"/>
      <c r="J29" s="68"/>
      <c r="K29" s="105" t="s">
        <v>55</v>
      </c>
      <c r="L29" s="105"/>
      <c r="M29" s="105"/>
    </row>
    <row r="30" spans="1:16" s="71" customFormat="1" x14ac:dyDescent="0.25">
      <c r="A30" s="116"/>
      <c r="B30" s="119"/>
      <c r="C30" s="119"/>
      <c r="D30" s="69"/>
      <c r="E30" s="116"/>
      <c r="F30" s="116"/>
      <c r="G30" s="116"/>
      <c r="H30" s="69"/>
      <c r="I30" s="69"/>
      <c r="J30" s="69"/>
      <c r="K30" s="116"/>
      <c r="L30" s="116"/>
      <c r="M30" s="116"/>
    </row>
    <row r="31" spans="1:16" s="71" customFormat="1" x14ac:dyDescent="0.25">
      <c r="A31" s="116"/>
      <c r="B31" s="119"/>
      <c r="C31" s="119"/>
      <c r="D31" s="69"/>
      <c r="F31" s="69"/>
      <c r="G31" s="69"/>
      <c r="H31" s="69"/>
      <c r="I31" s="69"/>
      <c r="J31" s="69"/>
      <c r="K31" s="116"/>
      <c r="L31" s="116"/>
      <c r="M31" s="116"/>
    </row>
    <row r="32" spans="1:16" s="71" customFormat="1" x14ac:dyDescent="0.25">
      <c r="A32" s="116"/>
      <c r="B32" s="119"/>
      <c r="C32" s="119"/>
      <c r="D32" s="69"/>
      <c r="G32" s="69"/>
      <c r="H32" s="69"/>
      <c r="K32" s="116"/>
      <c r="L32" s="116"/>
      <c r="M32" s="116"/>
    </row>
    <row r="33" spans="1:13" s="71" customFormat="1" x14ac:dyDescent="0.25">
      <c r="A33" s="116"/>
      <c r="B33" s="119"/>
      <c r="C33" s="119"/>
      <c r="D33" s="69"/>
      <c r="E33" s="116"/>
      <c r="F33" s="116"/>
      <c r="G33" s="116"/>
      <c r="H33" s="116"/>
      <c r="I33" s="116"/>
      <c r="J33" s="69"/>
    </row>
    <row r="34" spans="1:13" s="71" customFormat="1" x14ac:dyDescent="0.25">
      <c r="D34" s="69"/>
      <c r="K34" s="116"/>
      <c r="L34" s="116"/>
      <c r="M34" s="116"/>
    </row>
    <row r="35" spans="1:13" s="71" customFormat="1" x14ac:dyDescent="0.25">
      <c r="A35" s="1"/>
      <c r="B35" s="1"/>
      <c r="C35" s="1"/>
      <c r="D35" s="69"/>
      <c r="E35" s="1"/>
    </row>
    <row r="36" spans="1:13" s="71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1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1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1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1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1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1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1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1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1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opLeftCell="A7" workbookViewId="0">
      <selection activeCell="K25" sqref="K25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2" t="s">
        <v>37</v>
      </c>
      <c r="B1" s="92"/>
      <c r="C1" s="92"/>
      <c r="D1" s="92"/>
      <c r="E1" s="92"/>
      <c r="F1" s="92"/>
      <c r="G1" s="35"/>
      <c r="H1" s="53"/>
      <c r="I1" s="93" t="s">
        <v>36</v>
      </c>
      <c r="J1" s="93"/>
      <c r="K1" s="93"/>
      <c r="L1" s="93"/>
      <c r="M1" s="93"/>
      <c r="N1" s="36"/>
      <c r="O1" s="36"/>
    </row>
    <row r="2" spans="1:17" customFormat="1" ht="15.75" x14ac:dyDescent="0.25">
      <c r="A2" s="93" t="s">
        <v>35</v>
      </c>
      <c r="B2" s="93"/>
      <c r="C2" s="93"/>
      <c r="D2" s="93"/>
      <c r="E2" s="93"/>
      <c r="F2" s="93"/>
      <c r="G2" s="35"/>
      <c r="H2" s="53"/>
      <c r="I2" s="93" t="s">
        <v>34</v>
      </c>
      <c r="J2" s="93"/>
      <c r="K2" s="93"/>
      <c r="L2" s="93"/>
      <c r="M2" s="93"/>
      <c r="N2" s="36"/>
      <c r="O2" s="36"/>
    </row>
    <row r="3" spans="1:17" customFormat="1" ht="15.75" x14ac:dyDescent="0.25">
      <c r="A3" s="93" t="s">
        <v>33</v>
      </c>
      <c r="B3" s="93"/>
      <c r="C3" s="93"/>
      <c r="D3" s="93"/>
      <c r="E3" s="93"/>
      <c r="F3" s="93"/>
      <c r="G3" s="35"/>
      <c r="H3" s="53"/>
      <c r="I3" s="57"/>
      <c r="J3" s="57"/>
      <c r="K3" s="57"/>
      <c r="L3" s="57"/>
      <c r="M3" s="57"/>
      <c r="N3" s="36"/>
      <c r="O3" s="36"/>
    </row>
    <row r="4" spans="1:17" customFormat="1" ht="15.75" x14ac:dyDescent="0.25">
      <c r="A4" s="92" t="s">
        <v>32</v>
      </c>
      <c r="B4" s="92"/>
      <c r="C4" s="92"/>
      <c r="D4" s="92"/>
      <c r="E4" s="92"/>
      <c r="F4" s="92"/>
      <c r="G4" s="35"/>
      <c r="H4" s="53"/>
      <c r="I4" s="92" t="s">
        <v>32</v>
      </c>
      <c r="J4" s="92"/>
      <c r="K4" s="92"/>
      <c r="L4" s="92"/>
      <c r="M4" s="92"/>
      <c r="N4" s="53"/>
      <c r="O4" s="53"/>
    </row>
    <row r="5" spans="1:17" s="53" customFormat="1" ht="15.75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53" customFormat="1" ht="22.5" x14ac:dyDescent="0.25">
      <c r="A6" s="100" t="s">
        <v>31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34"/>
      <c r="O6" s="34"/>
      <c r="P6" s="34"/>
    </row>
    <row r="7" spans="1:17" s="53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3" customFormat="1" x14ac:dyDescent="0.25">
      <c r="A8" s="30" t="s">
        <v>30</v>
      </c>
      <c r="C8" s="44"/>
      <c r="D8" s="31" t="s">
        <v>42</v>
      </c>
      <c r="F8" s="31"/>
      <c r="G8" s="31"/>
      <c r="H8" s="54"/>
      <c r="J8" s="28" t="s">
        <v>29</v>
      </c>
      <c r="K8" s="101" t="s">
        <v>40</v>
      </c>
      <c r="L8" s="101"/>
      <c r="M8" s="101"/>
      <c r="N8" s="31"/>
      <c r="O8" s="31"/>
      <c r="P8" s="31"/>
      <c r="Q8" s="45"/>
    </row>
    <row r="9" spans="1:17" s="53" customFormat="1" x14ac:dyDescent="0.25">
      <c r="A9" s="30" t="s">
        <v>28</v>
      </c>
      <c r="B9" s="45"/>
      <c r="C9" s="55" t="s">
        <v>50</v>
      </c>
      <c r="F9" s="45" t="s">
        <v>27</v>
      </c>
      <c r="H9" s="102" t="s">
        <v>39</v>
      </c>
      <c r="I9" s="102"/>
      <c r="J9" s="28" t="s">
        <v>26</v>
      </c>
      <c r="K9" s="103" t="s">
        <v>57</v>
      </c>
      <c r="L9" s="103"/>
      <c r="M9" s="103"/>
      <c r="N9" s="45"/>
      <c r="O9" s="45"/>
      <c r="P9" s="45"/>
    </row>
    <row r="10" spans="1:17" s="53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3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8">
        <f>B16</f>
        <v>43962</v>
      </c>
      <c r="D14" s="106" t="s">
        <v>18</v>
      </c>
      <c r="E14" s="108" t="s">
        <v>17</v>
      </c>
      <c r="F14" s="110" t="s">
        <v>16</v>
      </c>
      <c r="G14" s="111"/>
      <c r="H14" s="111"/>
      <c r="I14" s="111"/>
      <c r="J14" s="111"/>
      <c r="K14" s="111"/>
      <c r="L14" s="111"/>
      <c r="M14" s="112"/>
      <c r="N14" s="56">
        <v>1</v>
      </c>
      <c r="O14" s="9">
        <v>43703</v>
      </c>
      <c r="P14" s="8">
        <f t="shared" ref="P14:P25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9">
        <f>C24</f>
        <v>43995</v>
      </c>
      <c r="D15" s="107"/>
      <c r="E15" s="109"/>
      <c r="F15" s="113" t="s">
        <v>13</v>
      </c>
      <c r="G15" s="114"/>
      <c r="H15" s="114"/>
      <c r="I15" s="114"/>
      <c r="J15" s="114"/>
      <c r="K15" s="114"/>
      <c r="L15" s="114"/>
      <c r="M15" s="115"/>
      <c r="N15" s="56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94">
        <v>38</v>
      </c>
      <c r="B16" s="96">
        <v>43962</v>
      </c>
      <c r="C16" s="96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6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20"/>
      <c r="B17" s="121"/>
      <c r="C17" s="121"/>
      <c r="D17" s="51">
        <v>3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6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94">
        <v>39</v>
      </c>
      <c r="B18" s="97">
        <f>C16+2</f>
        <v>43969</v>
      </c>
      <c r="C18" s="97">
        <f>B18+5</f>
        <v>43974</v>
      </c>
      <c r="D18" s="78">
        <v>1</v>
      </c>
      <c r="E18" s="16"/>
      <c r="F18" s="11" t="s">
        <v>11</v>
      </c>
      <c r="G18" s="40" t="s">
        <v>58</v>
      </c>
      <c r="H18" s="10"/>
      <c r="I18" s="41"/>
      <c r="J18" s="41"/>
      <c r="K18" s="41"/>
      <c r="L18" s="41"/>
      <c r="M18" s="42"/>
      <c r="N18" s="83"/>
      <c r="O18" s="9"/>
      <c r="P18" s="8"/>
    </row>
    <row r="19" spans="1:16" s="7" customFormat="1" ht="19.5" thickBot="1" x14ac:dyDescent="0.35">
      <c r="A19" s="120"/>
      <c r="B19" s="121"/>
      <c r="C19" s="121"/>
      <c r="D19" s="13">
        <v>4</v>
      </c>
      <c r="E19" s="12"/>
      <c r="F19" s="11" t="s">
        <v>10</v>
      </c>
      <c r="G19" s="40" t="s">
        <v>44</v>
      </c>
      <c r="H19" s="10"/>
      <c r="I19" s="15"/>
      <c r="J19" s="15"/>
      <c r="K19" s="15"/>
      <c r="L19" s="15"/>
      <c r="M19" s="14"/>
      <c r="N19" s="56">
        <v>5</v>
      </c>
      <c r="O19" s="9">
        <f>O17+7</f>
        <v>43731</v>
      </c>
      <c r="P19" s="8">
        <f t="shared" si="0"/>
        <v>43736</v>
      </c>
    </row>
    <row r="20" spans="1:16" s="7" customFormat="1" ht="19.5" thickBot="1" x14ac:dyDescent="0.35">
      <c r="A20" s="94">
        <v>40</v>
      </c>
      <c r="B20" s="96">
        <f>C18+2</f>
        <v>43976</v>
      </c>
      <c r="C20" s="96">
        <f>B20+5</f>
        <v>43981</v>
      </c>
      <c r="D20" s="13">
        <v>2</v>
      </c>
      <c r="E20" s="12"/>
      <c r="F20" s="11" t="s">
        <v>10</v>
      </c>
      <c r="G20" s="40" t="s">
        <v>59</v>
      </c>
      <c r="H20" s="10"/>
      <c r="I20" s="15"/>
      <c r="J20" s="15"/>
      <c r="K20" s="15"/>
      <c r="L20" s="15"/>
      <c r="M20" s="14"/>
      <c r="N20" s="83"/>
      <c r="O20" s="9"/>
      <c r="P20" s="8"/>
    </row>
    <row r="21" spans="1:16" s="7" customFormat="1" ht="19.5" thickBot="1" x14ac:dyDescent="0.35">
      <c r="A21" s="120"/>
      <c r="B21" s="121"/>
      <c r="C21" s="121"/>
      <c r="D21" s="13">
        <v>4</v>
      </c>
      <c r="E21" s="12"/>
      <c r="F21" s="11" t="s">
        <v>9</v>
      </c>
      <c r="G21" s="40" t="s">
        <v>45</v>
      </c>
      <c r="H21" s="10"/>
      <c r="I21" s="15"/>
      <c r="J21" s="15"/>
      <c r="K21" s="15"/>
      <c r="L21" s="15"/>
      <c r="M21" s="14"/>
      <c r="N21" s="56">
        <v>6</v>
      </c>
      <c r="O21" s="9">
        <f>O19+7</f>
        <v>43738</v>
      </c>
      <c r="P21" s="8">
        <f t="shared" si="0"/>
        <v>43743</v>
      </c>
    </row>
    <row r="22" spans="1:16" s="7" customFormat="1" ht="19.5" thickBot="1" x14ac:dyDescent="0.35">
      <c r="A22" s="94">
        <v>41</v>
      </c>
      <c r="B22" s="96">
        <f>C20+2</f>
        <v>43983</v>
      </c>
      <c r="C22" s="96">
        <f>B22+5</f>
        <v>43988</v>
      </c>
      <c r="D22" s="13">
        <v>2</v>
      </c>
      <c r="E22" s="12"/>
      <c r="F22" s="11" t="s">
        <v>9</v>
      </c>
      <c r="G22" s="40" t="s">
        <v>60</v>
      </c>
      <c r="H22" s="10"/>
      <c r="I22" s="15"/>
      <c r="J22" s="15"/>
      <c r="K22" s="15"/>
      <c r="L22" s="15"/>
      <c r="M22" s="14"/>
      <c r="N22" s="83"/>
      <c r="O22" s="9"/>
      <c r="P22" s="8"/>
    </row>
    <row r="23" spans="1:16" s="7" customFormat="1" ht="19.5" thickBot="1" x14ac:dyDescent="0.35">
      <c r="A23" s="120"/>
      <c r="B23" s="121"/>
      <c r="C23" s="121"/>
      <c r="D23" s="13">
        <v>4</v>
      </c>
      <c r="E23" s="12"/>
      <c r="F23" s="11" t="s">
        <v>8</v>
      </c>
      <c r="G23" s="40" t="s">
        <v>46</v>
      </c>
      <c r="H23" s="10"/>
      <c r="I23" s="15"/>
      <c r="J23" s="15"/>
      <c r="K23" s="15"/>
      <c r="L23" s="15"/>
      <c r="M23" s="14"/>
      <c r="N23" s="56">
        <v>7</v>
      </c>
      <c r="O23" s="9">
        <f>O21+7</f>
        <v>43745</v>
      </c>
      <c r="P23" s="8">
        <f t="shared" si="0"/>
        <v>43750</v>
      </c>
    </row>
    <row r="24" spans="1:16" s="7" customFormat="1" ht="19.5" thickBot="1" x14ac:dyDescent="0.35">
      <c r="A24" s="49">
        <v>42</v>
      </c>
      <c r="B24" s="43">
        <f>C22+2</f>
        <v>43990</v>
      </c>
      <c r="C24" s="43">
        <f>B24+5</f>
        <v>43995</v>
      </c>
      <c r="D24" s="13">
        <v>2</v>
      </c>
      <c r="E24" s="12"/>
      <c r="F24" s="11" t="s">
        <v>8</v>
      </c>
      <c r="G24" s="40" t="s">
        <v>61</v>
      </c>
      <c r="H24" s="10"/>
      <c r="I24" s="15"/>
      <c r="J24" s="15"/>
      <c r="K24" s="15"/>
      <c r="L24" s="15"/>
      <c r="M24" s="14"/>
      <c r="N24" s="83"/>
      <c r="O24" s="9"/>
      <c r="P24" s="8"/>
    </row>
    <row r="25" spans="1:16" s="7" customFormat="1" ht="19.5" thickBot="1" x14ac:dyDescent="0.35">
      <c r="A25" s="49">
        <v>43</v>
      </c>
      <c r="B25" s="88">
        <f>C24+2</f>
        <v>43997</v>
      </c>
      <c r="C25" s="88">
        <f>B25+5</f>
        <v>44002</v>
      </c>
      <c r="D25" s="13">
        <v>6</v>
      </c>
      <c r="E25" s="12"/>
      <c r="F25" s="11" t="s">
        <v>7</v>
      </c>
      <c r="G25" s="40" t="s">
        <v>47</v>
      </c>
      <c r="H25" s="10"/>
      <c r="I25" s="15"/>
      <c r="J25" s="15"/>
      <c r="K25" s="15"/>
      <c r="L25" s="15"/>
      <c r="M25" s="14"/>
      <c r="N25" s="56">
        <v>8</v>
      </c>
      <c r="O25" s="9">
        <f>O23+7</f>
        <v>43752</v>
      </c>
      <c r="P25" s="8">
        <f t="shared" si="0"/>
        <v>43757</v>
      </c>
    </row>
    <row r="26" spans="1:16" s="45" customFormat="1" x14ac:dyDescent="0.25">
      <c r="A26" s="6"/>
      <c r="B26" s="37"/>
      <c r="C26" s="38"/>
      <c r="D26" s="52"/>
      <c r="E26" s="5"/>
      <c r="F26" s="4"/>
      <c r="G26" s="3"/>
      <c r="H26" s="3"/>
      <c r="I26" s="3"/>
      <c r="J26" s="3"/>
      <c r="K26" s="3"/>
      <c r="L26" s="3"/>
      <c r="M26" s="3"/>
    </row>
    <row r="27" spans="1:16" s="45" customFormat="1" x14ac:dyDescent="0.25">
      <c r="E27" s="44"/>
      <c r="K27" s="116" t="s">
        <v>52</v>
      </c>
      <c r="L27" s="116"/>
      <c r="M27" s="116"/>
    </row>
    <row r="28" spans="1:16" s="2" customFormat="1" x14ac:dyDescent="0.25">
      <c r="B28" s="46" t="s">
        <v>4</v>
      </c>
      <c r="D28" s="47"/>
      <c r="E28" s="117" t="s">
        <v>49</v>
      </c>
      <c r="F28" s="117"/>
      <c r="G28" s="117"/>
      <c r="H28" s="117"/>
      <c r="I28" s="117"/>
      <c r="J28" s="47"/>
      <c r="K28" s="117" t="s">
        <v>3</v>
      </c>
      <c r="L28" s="117"/>
      <c r="M28" s="117"/>
    </row>
    <row r="29" spans="1:16" s="45" customFormat="1" x14ac:dyDescent="0.25">
      <c r="B29" s="44" t="s">
        <v>2</v>
      </c>
      <c r="D29" s="44"/>
      <c r="E29" s="118" t="s">
        <v>2</v>
      </c>
      <c r="F29" s="118"/>
      <c r="G29" s="118"/>
      <c r="H29" s="118"/>
      <c r="I29" s="118"/>
      <c r="J29" s="44"/>
      <c r="K29" s="116" t="s">
        <v>2</v>
      </c>
      <c r="L29" s="116"/>
      <c r="M29" s="116"/>
    </row>
    <row r="30" spans="1:16" s="45" customFormat="1" x14ac:dyDescent="0.25">
      <c r="B30" s="44"/>
      <c r="D30" s="44"/>
    </row>
    <row r="31" spans="1:16" s="45" customFormat="1" x14ac:dyDescent="0.25">
      <c r="B31" s="44"/>
      <c r="D31" s="44"/>
    </row>
    <row r="32" spans="1:16" s="45" customFormat="1" x14ac:dyDescent="0.25">
      <c r="C32" s="47"/>
      <c r="D32" s="47"/>
    </row>
    <row r="33" spans="1:13" s="2" customFormat="1" x14ac:dyDescent="0.25">
      <c r="B33" s="47" t="s">
        <v>1</v>
      </c>
      <c r="D33" s="47"/>
      <c r="E33" s="105" t="s">
        <v>0</v>
      </c>
      <c r="F33" s="105"/>
      <c r="G33" s="105"/>
      <c r="H33" s="105"/>
      <c r="I33" s="105"/>
      <c r="J33" s="47"/>
      <c r="K33" s="105" t="s">
        <v>48</v>
      </c>
      <c r="L33" s="105"/>
      <c r="M33" s="105"/>
    </row>
    <row r="34" spans="1:13" s="45" customFormat="1" x14ac:dyDescent="0.25">
      <c r="A34" s="116"/>
      <c r="B34" s="119"/>
      <c r="C34" s="119"/>
      <c r="D34" s="44"/>
      <c r="E34" s="116"/>
      <c r="F34" s="116"/>
      <c r="G34" s="116"/>
      <c r="H34" s="44"/>
      <c r="I34" s="44"/>
      <c r="J34" s="44"/>
      <c r="K34" s="116"/>
      <c r="L34" s="116"/>
      <c r="M34" s="116"/>
    </row>
    <row r="35" spans="1:13" s="45" customFormat="1" x14ac:dyDescent="0.25">
      <c r="A35" s="116"/>
      <c r="B35" s="119"/>
      <c r="C35" s="119"/>
      <c r="D35" s="44"/>
      <c r="F35" s="44"/>
      <c r="G35" s="44"/>
      <c r="H35" s="44"/>
      <c r="I35" s="44"/>
      <c r="J35" s="44"/>
      <c r="K35" s="116"/>
      <c r="L35" s="116"/>
      <c r="M35" s="116"/>
    </row>
    <row r="36" spans="1:13" s="45" customFormat="1" x14ac:dyDescent="0.25">
      <c r="A36" s="116"/>
      <c r="B36" s="119"/>
      <c r="C36" s="119"/>
      <c r="D36" s="44"/>
      <c r="G36" s="44"/>
      <c r="H36" s="44"/>
      <c r="K36" s="116"/>
      <c r="L36" s="116"/>
      <c r="M36" s="116"/>
    </row>
    <row r="37" spans="1:13" s="45" customFormat="1" x14ac:dyDescent="0.25">
      <c r="A37" s="116"/>
      <c r="B37" s="119"/>
      <c r="C37" s="119"/>
      <c r="D37" s="44"/>
      <c r="E37" s="116"/>
      <c r="F37" s="116"/>
      <c r="G37" s="116"/>
      <c r="H37" s="116"/>
      <c r="I37" s="116"/>
      <c r="J37" s="44"/>
    </row>
    <row r="38" spans="1:13" s="45" customFormat="1" x14ac:dyDescent="0.25">
      <c r="D38" s="44"/>
      <c r="K38" s="116"/>
      <c r="L38" s="116"/>
      <c r="M38" s="116"/>
    </row>
    <row r="39" spans="1:13" s="45" customFormat="1" x14ac:dyDescent="0.25">
      <c r="A39" s="1"/>
      <c r="B39" s="1"/>
      <c r="C39" s="1"/>
      <c r="D39" s="44"/>
      <c r="E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5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5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5" customForma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6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3:I33"/>
    <mergeCell ref="K33:M33"/>
    <mergeCell ref="D14:D15"/>
    <mergeCell ref="E14:E15"/>
    <mergeCell ref="F14:M14"/>
    <mergeCell ref="F15:M15"/>
    <mergeCell ref="K27:M27"/>
    <mergeCell ref="E28:I28"/>
    <mergeCell ref="K28:M28"/>
    <mergeCell ref="E29:I29"/>
    <mergeCell ref="K29:M29"/>
    <mergeCell ref="A37:C37"/>
    <mergeCell ref="E37:I37"/>
    <mergeCell ref="K38:M38"/>
    <mergeCell ref="A34:C34"/>
    <mergeCell ref="E34:G34"/>
    <mergeCell ref="K34:M34"/>
    <mergeCell ref="A35:C35"/>
    <mergeCell ref="K35:M35"/>
    <mergeCell ref="A36:C36"/>
    <mergeCell ref="K36:M36"/>
    <mergeCell ref="A22:A23"/>
    <mergeCell ref="B22:B23"/>
    <mergeCell ref="C22:C23"/>
    <mergeCell ref="A18:A19"/>
    <mergeCell ref="B18:B19"/>
    <mergeCell ref="C18:C19"/>
    <mergeCell ref="A20:A21"/>
    <mergeCell ref="B20:B21"/>
    <mergeCell ref="C20:C2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opLeftCell="A7" workbookViewId="0">
      <selection activeCell="C22" sqref="C22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2" t="s">
        <v>37</v>
      </c>
      <c r="B1" s="92"/>
      <c r="C1" s="92"/>
      <c r="D1" s="92"/>
      <c r="E1" s="92"/>
      <c r="F1" s="92"/>
      <c r="G1" s="35"/>
      <c r="H1" s="80"/>
      <c r="I1" s="93" t="s">
        <v>36</v>
      </c>
      <c r="J1" s="93"/>
      <c r="K1" s="93"/>
      <c r="L1" s="93"/>
      <c r="M1" s="93"/>
      <c r="N1" s="36"/>
      <c r="O1" s="36"/>
    </row>
    <row r="2" spans="1:17" customFormat="1" ht="15.75" x14ac:dyDescent="0.25">
      <c r="A2" s="93" t="s">
        <v>35</v>
      </c>
      <c r="B2" s="93"/>
      <c r="C2" s="93"/>
      <c r="D2" s="93"/>
      <c r="E2" s="93"/>
      <c r="F2" s="93"/>
      <c r="G2" s="35"/>
      <c r="H2" s="80"/>
      <c r="I2" s="93" t="s">
        <v>34</v>
      </c>
      <c r="J2" s="93"/>
      <c r="K2" s="93"/>
      <c r="L2" s="93"/>
      <c r="M2" s="93"/>
      <c r="N2" s="36"/>
      <c r="O2" s="36"/>
    </row>
    <row r="3" spans="1:17" customFormat="1" ht="15.75" x14ac:dyDescent="0.25">
      <c r="A3" s="93" t="s">
        <v>33</v>
      </c>
      <c r="B3" s="93"/>
      <c r="C3" s="93"/>
      <c r="D3" s="93"/>
      <c r="E3" s="93"/>
      <c r="F3" s="93"/>
      <c r="G3" s="35"/>
      <c r="H3" s="80"/>
      <c r="I3" s="84"/>
      <c r="J3" s="84"/>
      <c r="K3" s="84"/>
      <c r="L3" s="84"/>
      <c r="M3" s="84"/>
      <c r="N3" s="36"/>
      <c r="O3" s="36"/>
    </row>
    <row r="4" spans="1:17" customFormat="1" ht="15.75" x14ac:dyDescent="0.25">
      <c r="A4" s="92" t="s">
        <v>32</v>
      </c>
      <c r="B4" s="92"/>
      <c r="C4" s="92"/>
      <c r="D4" s="92"/>
      <c r="E4" s="92"/>
      <c r="F4" s="92"/>
      <c r="G4" s="35"/>
      <c r="H4" s="80"/>
      <c r="I4" s="92" t="s">
        <v>32</v>
      </c>
      <c r="J4" s="92"/>
      <c r="K4" s="92"/>
      <c r="L4" s="92"/>
      <c r="M4" s="92"/>
      <c r="N4" s="80"/>
      <c r="O4" s="80"/>
    </row>
    <row r="5" spans="1:17" s="80" customFormat="1" ht="15.75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80" customFormat="1" ht="22.5" x14ac:dyDescent="0.25">
      <c r="A6" s="100" t="s">
        <v>31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34"/>
      <c r="O6" s="34"/>
      <c r="P6" s="34"/>
    </row>
    <row r="7" spans="1:17" s="80" customFormat="1" ht="20.25" x14ac:dyDescent="0.25">
      <c r="A7" s="75"/>
      <c r="B7" s="7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80" customFormat="1" x14ac:dyDescent="0.25">
      <c r="A8" s="30" t="s">
        <v>30</v>
      </c>
      <c r="C8" s="74"/>
      <c r="D8" s="31" t="s">
        <v>42</v>
      </c>
      <c r="F8" s="31"/>
      <c r="G8" s="31"/>
      <c r="H8" s="81"/>
      <c r="J8" s="28" t="s">
        <v>29</v>
      </c>
      <c r="K8" s="101" t="s">
        <v>40</v>
      </c>
      <c r="L8" s="101"/>
      <c r="M8" s="101"/>
      <c r="N8" s="31"/>
      <c r="O8" s="31"/>
      <c r="P8" s="31"/>
      <c r="Q8" s="75"/>
    </row>
    <row r="9" spans="1:17" s="80" customFormat="1" x14ac:dyDescent="0.25">
      <c r="A9" s="30" t="s">
        <v>28</v>
      </c>
      <c r="B9" s="75"/>
      <c r="C9" s="82" t="s">
        <v>50</v>
      </c>
      <c r="F9" s="75" t="s">
        <v>27</v>
      </c>
      <c r="H9" s="102" t="s">
        <v>39</v>
      </c>
      <c r="I9" s="102"/>
      <c r="J9" s="28" t="s">
        <v>26</v>
      </c>
      <c r="K9" s="103" t="s">
        <v>51</v>
      </c>
      <c r="L9" s="103"/>
      <c r="M9" s="103"/>
      <c r="N9" s="75"/>
      <c r="O9" s="75"/>
      <c r="P9" s="75"/>
    </row>
    <row r="10" spans="1:17" s="80" customFormat="1" x14ac:dyDescent="0.25">
      <c r="A10" s="30" t="s">
        <v>25</v>
      </c>
      <c r="B10" s="75"/>
      <c r="C10" s="75"/>
      <c r="D10" s="75"/>
      <c r="F10" s="7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80" customFormat="1" x14ac:dyDescent="0.25">
      <c r="A11" s="26" t="s">
        <v>24</v>
      </c>
      <c r="B11" s="1"/>
      <c r="C11" s="1"/>
      <c r="D11" s="1"/>
      <c r="F11" s="7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22"/>
      <c r="O12" s="22"/>
      <c r="P12" s="22"/>
    </row>
    <row r="13" spans="1:17" s="75" customFormat="1" x14ac:dyDescent="0.25"/>
    <row r="14" spans="1:17" s="75" customFormat="1" ht="17.25" customHeight="1" thickBot="1" x14ac:dyDescent="0.3">
      <c r="A14" s="20" t="s">
        <v>20</v>
      </c>
      <c r="B14" s="19" t="s">
        <v>19</v>
      </c>
      <c r="C14" s="86">
        <f>B16</f>
        <v>43962</v>
      </c>
      <c r="D14" s="106" t="s">
        <v>18</v>
      </c>
      <c r="E14" s="108" t="s">
        <v>17</v>
      </c>
      <c r="F14" s="110" t="s">
        <v>16</v>
      </c>
      <c r="G14" s="111"/>
      <c r="H14" s="111"/>
      <c r="I14" s="111"/>
      <c r="J14" s="111"/>
      <c r="K14" s="111"/>
      <c r="L14" s="111"/>
      <c r="M14" s="112"/>
      <c r="N14" s="83">
        <v>1</v>
      </c>
      <c r="O14" s="9">
        <v>43703</v>
      </c>
      <c r="P14" s="8">
        <f t="shared" ref="P14:P21" si="0">O14+5</f>
        <v>43708</v>
      </c>
    </row>
    <row r="15" spans="1:17" s="75" customFormat="1" ht="17.25" thickBot="1" x14ac:dyDescent="0.3">
      <c r="A15" s="18" t="s">
        <v>15</v>
      </c>
      <c r="B15" s="17" t="s">
        <v>14</v>
      </c>
      <c r="C15" s="87">
        <f>C21</f>
        <v>43995</v>
      </c>
      <c r="D15" s="107"/>
      <c r="E15" s="109"/>
      <c r="F15" s="113" t="s">
        <v>13</v>
      </c>
      <c r="G15" s="114"/>
      <c r="H15" s="114"/>
      <c r="I15" s="114"/>
      <c r="J15" s="114"/>
      <c r="K15" s="114"/>
      <c r="L15" s="114"/>
      <c r="M15" s="115"/>
      <c r="N15" s="83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94">
        <v>38</v>
      </c>
      <c r="B16" s="96">
        <v>43962</v>
      </c>
      <c r="C16" s="96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83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95"/>
      <c r="B17" s="97"/>
      <c r="C17" s="97"/>
      <c r="D17" s="78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83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9">
        <v>39</v>
      </c>
      <c r="B18" s="50">
        <f>C16+2</f>
        <v>43969</v>
      </c>
      <c r="C18" s="50">
        <f>B18+5</f>
        <v>43974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83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85">
        <v>40</v>
      </c>
      <c r="B19" s="48">
        <f>C18+2</f>
        <v>43976</v>
      </c>
      <c r="C19" s="48">
        <f>B19+5</f>
        <v>43981</v>
      </c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83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85">
        <v>41</v>
      </c>
      <c r="B20" s="48">
        <f>C19+2</f>
        <v>43983</v>
      </c>
      <c r="C20" s="48">
        <f>B20+5</f>
        <v>43988</v>
      </c>
      <c r="D20" s="13">
        <v>6</v>
      </c>
      <c r="E20" s="12"/>
      <c r="F20" s="11" t="s">
        <v>8</v>
      </c>
      <c r="G20" s="40" t="s">
        <v>46</v>
      </c>
      <c r="H20" s="10"/>
      <c r="I20" s="15"/>
      <c r="J20" s="15"/>
      <c r="K20" s="15"/>
      <c r="L20" s="15"/>
      <c r="M20" s="14"/>
      <c r="N20" s="83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9">
        <v>42</v>
      </c>
      <c r="B21" s="43">
        <f>C20+2</f>
        <v>43990</v>
      </c>
      <c r="C21" s="43">
        <f>B21+5</f>
        <v>43995</v>
      </c>
      <c r="D21" s="13">
        <v>6</v>
      </c>
      <c r="E21" s="12"/>
      <c r="F21" s="11" t="s">
        <v>7</v>
      </c>
      <c r="G21" s="40" t="s">
        <v>47</v>
      </c>
      <c r="H21" s="10"/>
      <c r="I21" s="15"/>
      <c r="J21" s="15"/>
      <c r="K21" s="15"/>
      <c r="L21" s="15"/>
      <c r="M21" s="14"/>
      <c r="N21" s="83">
        <v>8</v>
      </c>
      <c r="O21" s="9">
        <f>O20+7</f>
        <v>43752</v>
      </c>
      <c r="P21" s="8">
        <f t="shared" si="0"/>
        <v>43757</v>
      </c>
    </row>
    <row r="22" spans="1:16" s="75" customFormat="1" x14ac:dyDescent="0.25">
      <c r="A22" s="6"/>
      <c r="B22" s="37"/>
      <c r="C22" s="38"/>
      <c r="D22" s="79"/>
      <c r="E22" s="5"/>
      <c r="F22" s="4"/>
      <c r="G22" s="3"/>
      <c r="H22" s="3"/>
      <c r="I22" s="3"/>
      <c r="J22" s="3"/>
      <c r="K22" s="3"/>
      <c r="L22" s="3"/>
      <c r="M22" s="3"/>
    </row>
    <row r="23" spans="1:16" s="75" customFormat="1" x14ac:dyDescent="0.25">
      <c r="E23" s="74"/>
      <c r="K23" s="116" t="s">
        <v>52</v>
      </c>
      <c r="L23" s="116"/>
      <c r="M23" s="116"/>
    </row>
    <row r="24" spans="1:16" s="2" customFormat="1" x14ac:dyDescent="0.25">
      <c r="B24" s="76" t="s">
        <v>4</v>
      </c>
      <c r="D24" s="77"/>
      <c r="E24" s="117" t="s">
        <v>49</v>
      </c>
      <c r="F24" s="117"/>
      <c r="G24" s="117"/>
      <c r="H24" s="117"/>
      <c r="I24" s="117"/>
      <c r="J24" s="77"/>
      <c r="K24" s="117" t="s">
        <v>3</v>
      </c>
      <c r="L24" s="117"/>
      <c r="M24" s="117"/>
    </row>
    <row r="25" spans="1:16" s="75" customFormat="1" x14ac:dyDescent="0.25">
      <c r="B25" s="74" t="s">
        <v>2</v>
      </c>
      <c r="D25" s="74"/>
      <c r="E25" s="118" t="s">
        <v>2</v>
      </c>
      <c r="F25" s="118"/>
      <c r="G25" s="118"/>
      <c r="H25" s="118"/>
      <c r="I25" s="118"/>
      <c r="J25" s="74"/>
      <c r="K25" s="116" t="s">
        <v>2</v>
      </c>
      <c r="L25" s="116"/>
      <c r="M25" s="116"/>
    </row>
    <row r="26" spans="1:16" s="75" customFormat="1" x14ac:dyDescent="0.25">
      <c r="B26" s="74"/>
      <c r="D26" s="74"/>
    </row>
    <row r="27" spans="1:16" s="75" customFormat="1" x14ac:dyDescent="0.25">
      <c r="B27" s="74"/>
      <c r="D27" s="74"/>
    </row>
    <row r="28" spans="1:16" s="75" customFormat="1" x14ac:dyDescent="0.25">
      <c r="C28" s="77"/>
      <c r="D28" s="77"/>
    </row>
    <row r="29" spans="1:16" s="2" customFormat="1" x14ac:dyDescent="0.25">
      <c r="B29" s="77" t="s">
        <v>1</v>
      </c>
      <c r="D29" s="77"/>
      <c r="E29" s="105" t="s">
        <v>0</v>
      </c>
      <c r="F29" s="105"/>
      <c r="G29" s="105"/>
      <c r="H29" s="105"/>
      <c r="I29" s="105"/>
      <c r="J29" s="77"/>
      <c r="K29" s="105" t="s">
        <v>48</v>
      </c>
      <c r="L29" s="105"/>
      <c r="M29" s="105"/>
    </row>
    <row r="30" spans="1:16" s="75" customFormat="1" x14ac:dyDescent="0.25">
      <c r="A30" s="116"/>
      <c r="B30" s="119"/>
      <c r="C30" s="119"/>
      <c r="D30" s="74"/>
      <c r="E30" s="116"/>
      <c r="F30" s="116"/>
      <c r="G30" s="116"/>
      <c r="H30" s="74"/>
      <c r="I30" s="74"/>
      <c r="J30" s="74"/>
      <c r="K30" s="116"/>
      <c r="L30" s="116"/>
      <c r="M30" s="116"/>
    </row>
    <row r="31" spans="1:16" s="75" customFormat="1" x14ac:dyDescent="0.25">
      <c r="A31" s="116"/>
      <c r="B31" s="119"/>
      <c r="C31" s="119"/>
      <c r="D31" s="74"/>
      <c r="F31" s="74"/>
      <c r="G31" s="74"/>
      <c r="H31" s="74"/>
      <c r="I31" s="74"/>
      <c r="J31" s="74"/>
      <c r="K31" s="116"/>
      <c r="L31" s="116"/>
      <c r="M31" s="116"/>
    </row>
    <row r="32" spans="1:16" s="75" customFormat="1" x14ac:dyDescent="0.25">
      <c r="A32" s="116"/>
      <c r="B32" s="119"/>
      <c r="C32" s="119"/>
      <c r="D32" s="74"/>
      <c r="G32" s="74"/>
      <c r="H32" s="74"/>
      <c r="K32" s="116"/>
      <c r="L32" s="116"/>
      <c r="M32" s="116"/>
    </row>
    <row r="33" spans="1:13" s="75" customFormat="1" x14ac:dyDescent="0.25">
      <c r="A33" s="116"/>
      <c r="B33" s="119"/>
      <c r="C33" s="119"/>
      <c r="D33" s="74"/>
      <c r="E33" s="116"/>
      <c r="F33" s="116"/>
      <c r="G33" s="116"/>
      <c r="H33" s="116"/>
      <c r="I33" s="116"/>
      <c r="J33" s="74"/>
    </row>
    <row r="34" spans="1:13" s="75" customFormat="1" x14ac:dyDescent="0.25">
      <c r="D34" s="74"/>
      <c r="K34" s="116"/>
      <c r="L34" s="116"/>
      <c r="M34" s="116"/>
    </row>
    <row r="35" spans="1:13" s="75" customFormat="1" x14ac:dyDescent="0.25">
      <c r="A35" s="1"/>
      <c r="B35" s="1"/>
      <c r="C35" s="1"/>
      <c r="D35" s="74"/>
      <c r="E35" s="1"/>
    </row>
    <row r="36" spans="1:13" s="75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5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5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5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5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activeCell="I23" sqref="I23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2" t="s">
        <v>37</v>
      </c>
      <c r="B1" s="92"/>
      <c r="C1" s="92"/>
      <c r="D1" s="92"/>
      <c r="E1" s="92"/>
      <c r="F1" s="92"/>
      <c r="G1" s="35"/>
      <c r="H1" s="53"/>
      <c r="I1" s="93" t="s">
        <v>36</v>
      </c>
      <c r="J1" s="93"/>
      <c r="K1" s="93"/>
      <c r="L1" s="93"/>
      <c r="M1" s="93"/>
      <c r="N1" s="36"/>
      <c r="O1" s="36"/>
    </row>
    <row r="2" spans="1:17" customFormat="1" ht="15.75" x14ac:dyDescent="0.25">
      <c r="A2" s="93" t="s">
        <v>35</v>
      </c>
      <c r="B2" s="93"/>
      <c r="C2" s="93"/>
      <c r="D2" s="93"/>
      <c r="E2" s="93"/>
      <c r="F2" s="93"/>
      <c r="G2" s="35"/>
      <c r="H2" s="53"/>
      <c r="I2" s="93" t="s">
        <v>34</v>
      </c>
      <c r="J2" s="93"/>
      <c r="K2" s="93"/>
      <c r="L2" s="93"/>
      <c r="M2" s="93"/>
      <c r="N2" s="36"/>
      <c r="O2" s="36"/>
    </row>
    <row r="3" spans="1:17" customFormat="1" ht="15.75" x14ac:dyDescent="0.25">
      <c r="A3" s="93" t="s">
        <v>33</v>
      </c>
      <c r="B3" s="93"/>
      <c r="C3" s="93"/>
      <c r="D3" s="93"/>
      <c r="E3" s="93"/>
      <c r="F3" s="93"/>
      <c r="G3" s="35"/>
      <c r="H3" s="53"/>
      <c r="I3" s="57"/>
      <c r="J3" s="57"/>
      <c r="K3" s="57"/>
      <c r="L3" s="57"/>
      <c r="M3" s="57"/>
      <c r="N3" s="36"/>
      <c r="O3" s="36"/>
    </row>
    <row r="4" spans="1:17" customFormat="1" ht="15.75" x14ac:dyDescent="0.25">
      <c r="A4" s="92" t="s">
        <v>32</v>
      </c>
      <c r="B4" s="92"/>
      <c r="C4" s="92"/>
      <c r="D4" s="92"/>
      <c r="E4" s="92"/>
      <c r="F4" s="92"/>
      <c r="G4" s="35"/>
      <c r="H4" s="53"/>
      <c r="I4" s="92" t="s">
        <v>32</v>
      </c>
      <c r="J4" s="92"/>
      <c r="K4" s="92"/>
      <c r="L4" s="92"/>
      <c r="M4" s="92"/>
      <c r="N4" s="53"/>
      <c r="O4" s="53"/>
    </row>
    <row r="5" spans="1:17" s="53" customFormat="1" ht="15.75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53" customFormat="1" ht="22.5" x14ac:dyDescent="0.25">
      <c r="A6" s="100" t="s">
        <v>31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34"/>
      <c r="O6" s="34"/>
      <c r="P6" s="34"/>
    </row>
    <row r="7" spans="1:17" s="53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3" customFormat="1" x14ac:dyDescent="0.25">
      <c r="A8" s="30" t="s">
        <v>30</v>
      </c>
      <c r="C8" s="44"/>
      <c r="D8" s="31" t="s">
        <v>42</v>
      </c>
      <c r="F8" s="31"/>
      <c r="G8" s="31"/>
      <c r="H8" s="54"/>
      <c r="J8" s="28" t="s">
        <v>29</v>
      </c>
      <c r="K8" s="101" t="s">
        <v>40</v>
      </c>
      <c r="L8" s="101"/>
      <c r="M8" s="101"/>
      <c r="N8" s="31"/>
      <c r="O8" s="31"/>
      <c r="P8" s="31"/>
      <c r="Q8" s="45"/>
    </row>
    <row r="9" spans="1:17" s="53" customFormat="1" x14ac:dyDescent="0.25">
      <c r="A9" s="30" t="s">
        <v>28</v>
      </c>
      <c r="B9" s="45"/>
      <c r="C9" s="55" t="s">
        <v>50</v>
      </c>
      <c r="F9" s="45" t="s">
        <v>27</v>
      </c>
      <c r="H9" s="102" t="s">
        <v>39</v>
      </c>
      <c r="I9" s="102"/>
      <c r="J9" s="28" t="s">
        <v>26</v>
      </c>
      <c r="K9" s="103" t="s">
        <v>53</v>
      </c>
      <c r="L9" s="103"/>
      <c r="M9" s="103"/>
      <c r="N9" s="45"/>
      <c r="O9" s="45"/>
      <c r="P9" s="45"/>
    </row>
    <row r="10" spans="1:17" s="53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3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8">
        <f>B16</f>
        <v>43969</v>
      </c>
      <c r="D14" s="106" t="s">
        <v>18</v>
      </c>
      <c r="E14" s="108" t="s">
        <v>17</v>
      </c>
      <c r="F14" s="110" t="s">
        <v>16</v>
      </c>
      <c r="G14" s="111"/>
      <c r="H14" s="111"/>
      <c r="I14" s="111"/>
      <c r="J14" s="111"/>
      <c r="K14" s="111"/>
      <c r="L14" s="111"/>
      <c r="M14" s="112"/>
      <c r="N14" s="56">
        <v>1</v>
      </c>
      <c r="O14" s="9">
        <v>43703</v>
      </c>
      <c r="P14" s="8">
        <f t="shared" ref="P14:P22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9">
        <f>C21</f>
        <v>43988</v>
      </c>
      <c r="D15" s="107"/>
      <c r="E15" s="109"/>
      <c r="F15" s="113" t="s">
        <v>13</v>
      </c>
      <c r="G15" s="114"/>
      <c r="H15" s="114"/>
      <c r="I15" s="114"/>
      <c r="J15" s="114"/>
      <c r="K15" s="114"/>
      <c r="L15" s="114"/>
      <c r="M15" s="115"/>
      <c r="N15" s="56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94">
        <v>39</v>
      </c>
      <c r="B16" s="96">
        <v>43969</v>
      </c>
      <c r="C16" s="96">
        <f>B16+5</f>
        <v>43974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6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20"/>
      <c r="B17" s="121"/>
      <c r="C17" s="121"/>
      <c r="D17" s="51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6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94">
        <v>40</v>
      </c>
      <c r="B18" s="122">
        <f>C16+2</f>
        <v>43976</v>
      </c>
      <c r="C18" s="96">
        <f>B18+5</f>
        <v>43981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56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95"/>
      <c r="B19" s="124"/>
      <c r="C19" s="97"/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56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120"/>
      <c r="B20" s="123"/>
      <c r="C20" s="121"/>
      <c r="D20" s="13">
        <v>1</v>
      </c>
      <c r="E20" s="12"/>
      <c r="F20" s="11" t="s">
        <v>8</v>
      </c>
      <c r="G20" s="40" t="s">
        <v>61</v>
      </c>
      <c r="H20" s="10"/>
      <c r="I20" s="15"/>
      <c r="J20" s="15"/>
      <c r="K20" s="15"/>
      <c r="L20" s="15"/>
      <c r="M20" s="14"/>
      <c r="N20" s="83"/>
      <c r="O20" s="9"/>
      <c r="P20" s="8"/>
    </row>
    <row r="21" spans="1:16" s="7" customFormat="1" ht="19.5" thickBot="1" x14ac:dyDescent="0.35">
      <c r="A21" s="94">
        <v>41</v>
      </c>
      <c r="B21" s="122">
        <f>C18+2</f>
        <v>43983</v>
      </c>
      <c r="C21" s="122">
        <f>B21+5</f>
        <v>43988</v>
      </c>
      <c r="D21" s="13">
        <v>5</v>
      </c>
      <c r="E21" s="12"/>
      <c r="F21" s="11" t="s">
        <v>8</v>
      </c>
      <c r="G21" s="40" t="s">
        <v>46</v>
      </c>
      <c r="H21" s="10"/>
      <c r="I21" s="15"/>
      <c r="J21" s="15"/>
      <c r="K21" s="15"/>
      <c r="L21" s="15"/>
      <c r="M21" s="14"/>
      <c r="N21" s="56">
        <v>7</v>
      </c>
      <c r="O21" s="9">
        <f>O19+7</f>
        <v>43745</v>
      </c>
      <c r="P21" s="8">
        <f t="shared" si="0"/>
        <v>43750</v>
      </c>
    </row>
    <row r="22" spans="1:16" s="7" customFormat="1" ht="19.5" thickBot="1" x14ac:dyDescent="0.35">
      <c r="A22" s="120"/>
      <c r="B22" s="123"/>
      <c r="C22" s="123"/>
      <c r="D22" s="13">
        <v>6</v>
      </c>
      <c r="E22" s="12"/>
      <c r="F22" s="11" t="s">
        <v>7</v>
      </c>
      <c r="G22" s="40" t="s">
        <v>47</v>
      </c>
      <c r="H22" s="10"/>
      <c r="I22" s="15"/>
      <c r="J22" s="15"/>
      <c r="K22" s="15"/>
      <c r="L22" s="15"/>
      <c r="M22" s="14"/>
      <c r="N22" s="56">
        <v>8</v>
      </c>
      <c r="O22" s="9">
        <f>O21+7</f>
        <v>43752</v>
      </c>
      <c r="P22" s="8">
        <f t="shared" si="0"/>
        <v>43757</v>
      </c>
    </row>
    <row r="23" spans="1:16" s="45" customFormat="1" x14ac:dyDescent="0.25">
      <c r="A23" s="6"/>
      <c r="B23" s="37"/>
      <c r="C23" s="38"/>
      <c r="D23" s="52"/>
      <c r="E23" s="5"/>
      <c r="F23" s="4"/>
      <c r="G23" s="3"/>
      <c r="H23" s="3"/>
      <c r="I23" s="3"/>
      <c r="J23" s="3"/>
      <c r="K23" s="3"/>
      <c r="L23" s="3"/>
      <c r="M23" s="3"/>
    </row>
    <row r="24" spans="1:16" s="45" customFormat="1" x14ac:dyDescent="0.25">
      <c r="E24" s="44"/>
      <c r="K24" s="116" t="s">
        <v>52</v>
      </c>
      <c r="L24" s="116"/>
      <c r="M24" s="116"/>
    </row>
    <row r="25" spans="1:16" s="2" customFormat="1" x14ac:dyDescent="0.25">
      <c r="B25" s="46" t="s">
        <v>4</v>
      </c>
      <c r="D25" s="47"/>
      <c r="E25" s="117" t="s">
        <v>49</v>
      </c>
      <c r="F25" s="117"/>
      <c r="G25" s="117"/>
      <c r="H25" s="117"/>
      <c r="I25" s="117"/>
      <c r="J25" s="47"/>
      <c r="K25" s="117" t="s">
        <v>3</v>
      </c>
      <c r="L25" s="117"/>
      <c r="M25" s="117"/>
    </row>
    <row r="26" spans="1:16" s="45" customFormat="1" x14ac:dyDescent="0.25">
      <c r="B26" s="44" t="s">
        <v>2</v>
      </c>
      <c r="D26" s="44"/>
      <c r="E26" s="118" t="s">
        <v>2</v>
      </c>
      <c r="F26" s="118"/>
      <c r="G26" s="118"/>
      <c r="H26" s="118"/>
      <c r="I26" s="118"/>
      <c r="J26" s="44"/>
      <c r="K26" s="116" t="s">
        <v>2</v>
      </c>
      <c r="L26" s="116"/>
      <c r="M26" s="116"/>
    </row>
    <row r="27" spans="1:16" s="45" customFormat="1" x14ac:dyDescent="0.25">
      <c r="B27" s="44"/>
      <c r="D27" s="44"/>
    </row>
    <row r="28" spans="1:16" s="45" customFormat="1" x14ac:dyDescent="0.25">
      <c r="B28" s="44"/>
      <c r="D28" s="44"/>
    </row>
    <row r="29" spans="1:16" s="45" customFormat="1" x14ac:dyDescent="0.25">
      <c r="C29" s="47"/>
      <c r="D29" s="47"/>
    </row>
    <row r="30" spans="1:16" s="2" customFormat="1" x14ac:dyDescent="0.25">
      <c r="B30" s="47" t="s">
        <v>1</v>
      </c>
      <c r="D30" s="47"/>
      <c r="E30" s="105" t="s">
        <v>0</v>
      </c>
      <c r="F30" s="105"/>
      <c r="G30" s="105"/>
      <c r="H30" s="105"/>
      <c r="I30" s="105"/>
      <c r="J30" s="47"/>
      <c r="K30" s="105" t="s">
        <v>48</v>
      </c>
      <c r="L30" s="105"/>
      <c r="M30" s="105"/>
    </row>
    <row r="31" spans="1:16" s="45" customFormat="1" x14ac:dyDescent="0.25">
      <c r="A31" s="116"/>
      <c r="B31" s="119"/>
      <c r="C31" s="119"/>
      <c r="D31" s="44"/>
      <c r="E31" s="116"/>
      <c r="F31" s="116"/>
      <c r="G31" s="116"/>
      <c r="H31" s="44"/>
      <c r="I31" s="44"/>
      <c r="J31" s="44"/>
      <c r="K31" s="116"/>
      <c r="L31" s="116"/>
      <c r="M31" s="116"/>
    </row>
    <row r="32" spans="1:16" s="45" customFormat="1" x14ac:dyDescent="0.25">
      <c r="A32" s="116"/>
      <c r="B32" s="119"/>
      <c r="C32" s="119"/>
      <c r="D32" s="44"/>
      <c r="F32" s="44"/>
      <c r="G32" s="44"/>
      <c r="H32" s="44"/>
      <c r="I32" s="44"/>
      <c r="J32" s="44"/>
      <c r="K32" s="116"/>
      <c r="L32" s="116"/>
      <c r="M32" s="116"/>
    </row>
    <row r="33" spans="1:13" s="45" customFormat="1" x14ac:dyDescent="0.25">
      <c r="A33" s="116"/>
      <c r="B33" s="119"/>
      <c r="C33" s="119"/>
      <c r="D33" s="44"/>
      <c r="G33" s="44"/>
      <c r="H33" s="44"/>
      <c r="K33" s="116"/>
      <c r="L33" s="116"/>
      <c r="M33" s="116"/>
    </row>
    <row r="34" spans="1:13" s="45" customFormat="1" x14ac:dyDescent="0.25">
      <c r="A34" s="116"/>
      <c r="B34" s="119"/>
      <c r="C34" s="119"/>
      <c r="D34" s="44"/>
      <c r="E34" s="116"/>
      <c r="F34" s="116"/>
      <c r="G34" s="116"/>
      <c r="H34" s="116"/>
      <c r="I34" s="116"/>
      <c r="J34" s="44"/>
    </row>
    <row r="35" spans="1:13" s="45" customFormat="1" x14ac:dyDescent="0.25">
      <c r="D35" s="44"/>
      <c r="K35" s="116"/>
      <c r="L35" s="116"/>
      <c r="M35" s="116"/>
    </row>
    <row r="36" spans="1:13" s="45" customFormat="1" x14ac:dyDescent="0.25">
      <c r="A36" s="1"/>
      <c r="B36" s="1"/>
      <c r="C36" s="1"/>
      <c r="D36" s="44"/>
      <c r="E36" s="1"/>
    </row>
    <row r="37" spans="1:13" s="45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5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5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mergeCells count="43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0:I30"/>
    <mergeCell ref="K30:M30"/>
    <mergeCell ref="D14:D15"/>
    <mergeCell ref="E14:E15"/>
    <mergeCell ref="F14:M14"/>
    <mergeCell ref="F15:M15"/>
    <mergeCell ref="K24:M24"/>
    <mergeCell ref="E25:I25"/>
    <mergeCell ref="K25:M25"/>
    <mergeCell ref="E26:I26"/>
    <mergeCell ref="K26:M26"/>
    <mergeCell ref="A34:C34"/>
    <mergeCell ref="E34:I34"/>
    <mergeCell ref="K35:M35"/>
    <mergeCell ref="A31:C31"/>
    <mergeCell ref="E31:G31"/>
    <mergeCell ref="K31:M31"/>
    <mergeCell ref="A32:C32"/>
    <mergeCell ref="K32:M32"/>
    <mergeCell ref="A33:C33"/>
    <mergeCell ref="K33:M33"/>
    <mergeCell ref="C18:C20"/>
    <mergeCell ref="A21:A22"/>
    <mergeCell ref="B21:B22"/>
    <mergeCell ref="C21:C22"/>
    <mergeCell ref="A18:A20"/>
    <mergeCell ref="B18:B20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workbookViewId="0">
      <selection activeCell="I11" sqref="I11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2" t="s">
        <v>37</v>
      </c>
      <c r="B1" s="92"/>
      <c r="C1" s="92"/>
      <c r="D1" s="92"/>
      <c r="E1" s="92"/>
      <c r="F1" s="92"/>
      <c r="G1" s="35"/>
      <c r="H1" s="80"/>
      <c r="I1" s="93" t="s">
        <v>36</v>
      </c>
      <c r="J1" s="93"/>
      <c r="K1" s="93"/>
      <c r="L1" s="93"/>
      <c r="M1" s="93"/>
      <c r="N1" s="36"/>
      <c r="O1" s="36"/>
    </row>
    <row r="2" spans="1:17" customFormat="1" ht="15.75" x14ac:dyDescent="0.25">
      <c r="A2" s="93" t="s">
        <v>35</v>
      </c>
      <c r="B2" s="93"/>
      <c r="C2" s="93"/>
      <c r="D2" s="93"/>
      <c r="E2" s="93"/>
      <c r="F2" s="93"/>
      <c r="G2" s="35"/>
      <c r="H2" s="80"/>
      <c r="I2" s="93" t="s">
        <v>34</v>
      </c>
      <c r="J2" s="93"/>
      <c r="K2" s="93"/>
      <c r="L2" s="93"/>
      <c r="M2" s="93"/>
      <c r="N2" s="36"/>
      <c r="O2" s="36"/>
    </row>
    <row r="3" spans="1:17" customFormat="1" ht="15.75" x14ac:dyDescent="0.25">
      <c r="A3" s="93" t="s">
        <v>33</v>
      </c>
      <c r="B3" s="93"/>
      <c r="C3" s="93"/>
      <c r="D3" s="93"/>
      <c r="E3" s="93"/>
      <c r="F3" s="93"/>
      <c r="G3" s="35"/>
      <c r="H3" s="80"/>
      <c r="I3" s="84"/>
      <c r="J3" s="84"/>
      <c r="K3" s="84"/>
      <c r="L3" s="84"/>
      <c r="M3" s="84"/>
      <c r="N3" s="36"/>
      <c r="O3" s="36"/>
    </row>
    <row r="4" spans="1:17" customFormat="1" ht="15.75" x14ac:dyDescent="0.25">
      <c r="A4" s="92" t="s">
        <v>32</v>
      </c>
      <c r="B4" s="92"/>
      <c r="C4" s="92"/>
      <c r="D4" s="92"/>
      <c r="E4" s="92"/>
      <c r="F4" s="92"/>
      <c r="G4" s="35"/>
      <c r="H4" s="80"/>
      <c r="I4" s="92" t="s">
        <v>32</v>
      </c>
      <c r="J4" s="92"/>
      <c r="K4" s="92"/>
      <c r="L4" s="92"/>
      <c r="M4" s="92"/>
      <c r="N4" s="80"/>
      <c r="O4" s="80"/>
    </row>
    <row r="5" spans="1:17" s="80" customFormat="1" ht="15.75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80" customFormat="1" ht="22.5" x14ac:dyDescent="0.25">
      <c r="A6" s="100" t="s">
        <v>31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34"/>
      <c r="O6" s="34"/>
      <c r="P6" s="34"/>
    </row>
    <row r="7" spans="1:17" s="80" customFormat="1" ht="20.25" x14ac:dyDescent="0.25">
      <c r="A7" s="75"/>
      <c r="B7" s="7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80" customFormat="1" x14ac:dyDescent="0.25">
      <c r="A8" s="30" t="s">
        <v>30</v>
      </c>
      <c r="C8" s="74"/>
      <c r="D8" s="31" t="s">
        <v>42</v>
      </c>
      <c r="F8" s="31"/>
      <c r="G8" s="31"/>
      <c r="H8" s="81"/>
      <c r="J8" s="28" t="s">
        <v>29</v>
      </c>
      <c r="K8" s="101" t="s">
        <v>40</v>
      </c>
      <c r="L8" s="101"/>
      <c r="M8" s="101"/>
      <c r="N8" s="31"/>
      <c r="O8" s="31"/>
      <c r="P8" s="31"/>
      <c r="Q8" s="75"/>
    </row>
    <row r="9" spans="1:17" s="80" customFormat="1" x14ac:dyDescent="0.25">
      <c r="A9" s="30" t="s">
        <v>28</v>
      </c>
      <c r="B9" s="75"/>
      <c r="C9" s="82" t="s">
        <v>38</v>
      </c>
      <c r="F9" s="75" t="s">
        <v>27</v>
      </c>
      <c r="H9" s="102" t="s">
        <v>39</v>
      </c>
      <c r="I9" s="102"/>
      <c r="J9" s="28" t="s">
        <v>26</v>
      </c>
      <c r="K9" s="103" t="s">
        <v>62</v>
      </c>
      <c r="L9" s="103"/>
      <c r="M9" s="103"/>
      <c r="N9" s="75"/>
      <c r="O9" s="75"/>
      <c r="P9" s="75"/>
    </row>
    <row r="10" spans="1:17" s="80" customFormat="1" x14ac:dyDescent="0.25">
      <c r="A10" s="30" t="s">
        <v>25</v>
      </c>
      <c r="B10" s="75"/>
      <c r="C10" s="75"/>
      <c r="D10" s="75"/>
      <c r="F10" s="75" t="s">
        <v>23</v>
      </c>
      <c r="G10" s="29"/>
      <c r="H10" s="29"/>
      <c r="I10" s="27">
        <v>60</v>
      </c>
      <c r="J10" s="28" t="s">
        <v>22</v>
      </c>
      <c r="L10" s="27">
        <v>0</v>
      </c>
    </row>
    <row r="11" spans="1:17" s="80" customFormat="1" x14ac:dyDescent="0.25">
      <c r="A11" s="26" t="s">
        <v>24</v>
      </c>
      <c r="B11" s="1"/>
      <c r="C11" s="1"/>
      <c r="D11" s="1"/>
      <c r="F11" s="7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22"/>
      <c r="O12" s="22"/>
      <c r="P12" s="22"/>
    </row>
    <row r="13" spans="1:17" s="75" customFormat="1" x14ac:dyDescent="0.25"/>
    <row r="14" spans="1:17" s="75" customFormat="1" ht="17.25" customHeight="1" thickBot="1" x14ac:dyDescent="0.3">
      <c r="A14" s="20" t="s">
        <v>20</v>
      </c>
      <c r="B14" s="19" t="s">
        <v>19</v>
      </c>
      <c r="C14" s="86">
        <f>B16</f>
        <v>43864</v>
      </c>
      <c r="D14" s="106" t="s">
        <v>18</v>
      </c>
      <c r="E14" s="108" t="s">
        <v>17</v>
      </c>
      <c r="F14" s="110" t="s">
        <v>16</v>
      </c>
      <c r="G14" s="111"/>
      <c r="H14" s="111"/>
      <c r="I14" s="111"/>
      <c r="J14" s="111"/>
      <c r="K14" s="111"/>
      <c r="L14" s="111"/>
      <c r="M14" s="112"/>
      <c r="N14" s="83">
        <v>1</v>
      </c>
      <c r="O14" s="9">
        <v>43703</v>
      </c>
      <c r="P14" s="8">
        <f t="shared" ref="P14:P21" si="0">O14+5</f>
        <v>43708</v>
      </c>
    </row>
    <row r="15" spans="1:17" s="75" customFormat="1" ht="17.25" thickBot="1" x14ac:dyDescent="0.3">
      <c r="A15" s="18" t="s">
        <v>15</v>
      </c>
      <c r="B15" s="17" t="s">
        <v>14</v>
      </c>
      <c r="C15" s="87">
        <f>C30</f>
        <v>43904</v>
      </c>
      <c r="D15" s="107"/>
      <c r="E15" s="109"/>
      <c r="F15" s="113" t="s">
        <v>13</v>
      </c>
      <c r="G15" s="114"/>
      <c r="H15" s="114"/>
      <c r="I15" s="114"/>
      <c r="J15" s="114"/>
      <c r="K15" s="114"/>
      <c r="L15" s="114"/>
      <c r="M15" s="115"/>
      <c r="N15" s="83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94">
        <v>24</v>
      </c>
      <c r="B16" s="96">
        <v>43864</v>
      </c>
      <c r="C16" s="96">
        <f>B16+5</f>
        <v>43869</v>
      </c>
      <c r="D16" s="13">
        <v>2</v>
      </c>
      <c r="E16" s="12">
        <v>5</v>
      </c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83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95"/>
      <c r="B17" s="97"/>
      <c r="C17" s="97"/>
      <c r="D17" s="78">
        <v>4</v>
      </c>
      <c r="E17" s="16">
        <v>10</v>
      </c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83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120"/>
      <c r="B18" s="121"/>
      <c r="C18" s="121"/>
      <c r="D18" s="13">
        <v>5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83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94">
        <v>25</v>
      </c>
      <c r="B19" s="96">
        <f>C16+2</f>
        <v>43871</v>
      </c>
      <c r="C19" s="96">
        <f>B19+5</f>
        <v>43876</v>
      </c>
      <c r="D19" s="13">
        <v>1</v>
      </c>
      <c r="E19" s="12"/>
      <c r="F19" s="11" t="s">
        <v>10</v>
      </c>
      <c r="G19" s="40" t="s">
        <v>59</v>
      </c>
      <c r="H19" s="10"/>
      <c r="I19" s="15"/>
      <c r="J19" s="15"/>
      <c r="K19" s="15"/>
      <c r="L19" s="15"/>
      <c r="M19" s="14"/>
      <c r="N19" s="83"/>
      <c r="O19" s="9"/>
      <c r="P19" s="8"/>
    </row>
    <row r="20" spans="1:16" s="7" customFormat="1" ht="19.5" thickBot="1" x14ac:dyDescent="0.35">
      <c r="A20" s="95"/>
      <c r="B20" s="97"/>
      <c r="C20" s="97"/>
      <c r="D20" s="13">
        <v>6</v>
      </c>
      <c r="E20" s="12"/>
      <c r="F20" s="11" t="s">
        <v>9</v>
      </c>
      <c r="G20" s="40" t="s">
        <v>63</v>
      </c>
      <c r="H20" s="10"/>
      <c r="I20" s="15"/>
      <c r="J20" s="15"/>
      <c r="K20" s="15"/>
      <c r="L20" s="15"/>
      <c r="M20" s="14"/>
      <c r="N20" s="83"/>
      <c r="O20" s="9"/>
      <c r="P20" s="8"/>
    </row>
    <row r="21" spans="1:16" s="7" customFormat="1" ht="19.5" thickBot="1" x14ac:dyDescent="0.35">
      <c r="A21" s="120"/>
      <c r="B21" s="121"/>
      <c r="C21" s="121"/>
      <c r="D21" s="13">
        <v>4</v>
      </c>
      <c r="E21" s="12">
        <v>10</v>
      </c>
      <c r="F21" s="11" t="s">
        <v>64</v>
      </c>
      <c r="G21" s="40" t="s">
        <v>65</v>
      </c>
      <c r="H21" s="10"/>
      <c r="I21" s="15"/>
      <c r="J21" s="15"/>
      <c r="K21" s="15"/>
      <c r="L21" s="15"/>
      <c r="M21" s="14"/>
      <c r="N21" s="83">
        <v>6</v>
      </c>
      <c r="O21" s="9">
        <f>O18+7</f>
        <v>43738</v>
      </c>
      <c r="P21" s="8">
        <f t="shared" si="0"/>
        <v>43743</v>
      </c>
    </row>
    <row r="22" spans="1:16" s="7" customFormat="1" ht="19.5" thickBot="1" x14ac:dyDescent="0.35">
      <c r="A22" s="94">
        <v>26</v>
      </c>
      <c r="B22" s="96">
        <f>C19+2</f>
        <v>43878</v>
      </c>
      <c r="C22" s="96">
        <f>B22+5</f>
        <v>43883</v>
      </c>
      <c r="D22" s="13">
        <v>2</v>
      </c>
      <c r="E22" s="12"/>
      <c r="F22" s="11" t="s">
        <v>64</v>
      </c>
      <c r="G22" s="40" t="s">
        <v>65</v>
      </c>
      <c r="H22" s="10"/>
      <c r="I22" s="15"/>
      <c r="J22" s="15"/>
      <c r="K22" s="15"/>
      <c r="L22" s="15"/>
      <c r="M22" s="14"/>
      <c r="N22" s="83"/>
      <c r="O22" s="9"/>
      <c r="P22" s="8"/>
    </row>
    <row r="23" spans="1:16" s="7" customFormat="1" ht="19.5" thickBot="1" x14ac:dyDescent="0.35">
      <c r="A23" s="95"/>
      <c r="B23" s="97"/>
      <c r="C23" s="97"/>
      <c r="D23" s="89">
        <v>6</v>
      </c>
      <c r="E23" s="12"/>
      <c r="F23" s="11" t="s">
        <v>7</v>
      </c>
      <c r="G23" s="40" t="s">
        <v>66</v>
      </c>
      <c r="H23" s="10"/>
      <c r="I23" s="15"/>
      <c r="J23" s="15"/>
      <c r="K23" s="15"/>
      <c r="L23" s="15"/>
      <c r="M23" s="14"/>
      <c r="N23" s="83"/>
      <c r="O23" s="9"/>
      <c r="P23" s="8"/>
    </row>
    <row r="24" spans="1:16" s="7" customFormat="1" ht="19.5" thickBot="1" x14ac:dyDescent="0.35">
      <c r="A24" s="120"/>
      <c r="B24" s="121"/>
      <c r="C24" s="121"/>
      <c r="D24" s="13">
        <v>3</v>
      </c>
      <c r="E24" s="12"/>
      <c r="F24" s="11" t="s">
        <v>67</v>
      </c>
      <c r="G24" s="40" t="s">
        <v>68</v>
      </c>
      <c r="H24" s="10"/>
      <c r="I24" s="15"/>
      <c r="J24" s="15"/>
      <c r="K24" s="15"/>
      <c r="L24" s="15"/>
      <c r="M24" s="14"/>
      <c r="N24" s="83"/>
      <c r="O24" s="9"/>
      <c r="P24" s="8"/>
    </row>
    <row r="25" spans="1:16" s="7" customFormat="1" ht="19.5" thickBot="1" x14ac:dyDescent="0.35">
      <c r="A25" s="125">
        <v>27</v>
      </c>
      <c r="B25" s="126">
        <f>C22+2</f>
        <v>43885</v>
      </c>
      <c r="C25" s="126">
        <f>B25+5</f>
        <v>43890</v>
      </c>
      <c r="D25" s="13">
        <v>3</v>
      </c>
      <c r="E25" s="12"/>
      <c r="F25" s="11" t="s">
        <v>67</v>
      </c>
      <c r="G25" s="40" t="s">
        <v>69</v>
      </c>
      <c r="H25" s="10"/>
      <c r="I25" s="15"/>
      <c r="J25" s="15"/>
      <c r="K25" s="15"/>
      <c r="L25" s="15"/>
      <c r="M25" s="14"/>
      <c r="N25" s="83"/>
      <c r="O25" s="9"/>
      <c r="P25" s="8"/>
    </row>
    <row r="26" spans="1:16" s="7" customFormat="1" ht="19.5" thickBot="1" x14ac:dyDescent="0.35">
      <c r="A26" s="125"/>
      <c r="B26" s="126"/>
      <c r="C26" s="126"/>
      <c r="D26" s="13">
        <v>6</v>
      </c>
      <c r="E26" s="12"/>
      <c r="F26" s="11" t="s">
        <v>6</v>
      </c>
      <c r="G26" s="40" t="s">
        <v>46</v>
      </c>
      <c r="H26" s="10"/>
      <c r="I26" s="15"/>
      <c r="J26" s="15"/>
      <c r="K26" s="15"/>
      <c r="L26" s="15"/>
      <c r="M26" s="14"/>
      <c r="N26" s="83"/>
      <c r="O26" s="9"/>
      <c r="P26" s="8"/>
    </row>
    <row r="27" spans="1:16" s="7" customFormat="1" ht="19.5" thickBot="1" x14ac:dyDescent="0.35">
      <c r="A27" s="125"/>
      <c r="B27" s="126"/>
      <c r="C27" s="126"/>
      <c r="D27" s="13">
        <v>2</v>
      </c>
      <c r="E27" s="12"/>
      <c r="F27" s="11" t="s">
        <v>5</v>
      </c>
      <c r="G27" s="40" t="s">
        <v>47</v>
      </c>
      <c r="H27" s="10"/>
      <c r="I27" s="15"/>
      <c r="J27" s="15"/>
      <c r="K27" s="15"/>
      <c r="L27" s="15"/>
      <c r="M27" s="14"/>
      <c r="N27" s="83"/>
      <c r="O27" s="9"/>
      <c r="P27" s="8"/>
    </row>
    <row r="28" spans="1:16" s="7" customFormat="1" ht="19.5" thickBot="1" x14ac:dyDescent="0.35">
      <c r="A28" s="94">
        <v>28</v>
      </c>
      <c r="B28" s="96">
        <f>C25+2</f>
        <v>43892</v>
      </c>
      <c r="C28" s="96">
        <f>B28+5</f>
        <v>43897</v>
      </c>
      <c r="D28" s="13">
        <v>6</v>
      </c>
      <c r="E28" s="12"/>
      <c r="F28" s="11" t="s">
        <v>5</v>
      </c>
      <c r="G28" s="40" t="s">
        <v>70</v>
      </c>
      <c r="H28" s="10"/>
      <c r="I28" s="15"/>
      <c r="J28" s="15"/>
      <c r="K28" s="15"/>
      <c r="L28" s="15"/>
      <c r="M28" s="14"/>
      <c r="N28" s="83"/>
      <c r="O28" s="9"/>
      <c r="P28" s="8"/>
    </row>
    <row r="29" spans="1:16" s="7" customFormat="1" ht="19.5" thickBot="1" x14ac:dyDescent="0.35">
      <c r="A29" s="120"/>
      <c r="B29" s="121"/>
      <c r="C29" s="121"/>
      <c r="D29" s="13">
        <v>5</v>
      </c>
      <c r="E29" s="12"/>
      <c r="F29" s="11" t="s">
        <v>5</v>
      </c>
      <c r="G29" s="40" t="s">
        <v>70</v>
      </c>
      <c r="H29" s="10"/>
      <c r="I29" s="15"/>
      <c r="J29" s="15"/>
      <c r="K29" s="15"/>
      <c r="L29" s="15"/>
      <c r="M29" s="14"/>
      <c r="N29" s="83"/>
      <c r="O29" s="9"/>
      <c r="P29" s="8"/>
    </row>
    <row r="30" spans="1:16" s="7" customFormat="1" ht="18.75" x14ac:dyDescent="0.3">
      <c r="A30" s="49">
        <v>29</v>
      </c>
      <c r="B30" s="50">
        <f>C28+2</f>
        <v>43899</v>
      </c>
      <c r="C30" s="50">
        <f>B30+5</f>
        <v>43904</v>
      </c>
      <c r="D30" s="13">
        <v>5</v>
      </c>
      <c r="E30" s="12"/>
      <c r="F30" s="11" t="s">
        <v>5</v>
      </c>
      <c r="G30" s="40" t="s">
        <v>70</v>
      </c>
      <c r="H30" s="10"/>
      <c r="I30" s="15"/>
      <c r="J30" s="15"/>
      <c r="K30" s="15"/>
      <c r="L30" s="15"/>
      <c r="M30" s="14"/>
      <c r="N30" s="83"/>
      <c r="O30" s="90"/>
      <c r="P30" s="90"/>
    </row>
    <row r="31" spans="1:16" s="75" customFormat="1" x14ac:dyDescent="0.25">
      <c r="A31" s="91"/>
      <c r="B31" s="37"/>
      <c r="C31" s="38"/>
      <c r="D31" s="38"/>
      <c r="E31" s="5"/>
      <c r="F31" s="4"/>
      <c r="G31" s="91"/>
      <c r="H31" s="91"/>
      <c r="I31" s="91"/>
      <c r="J31" s="91"/>
      <c r="K31" s="91"/>
      <c r="L31" s="91"/>
      <c r="M31" s="91"/>
    </row>
    <row r="32" spans="1:16" s="75" customFormat="1" x14ac:dyDescent="0.25">
      <c r="E32" s="74"/>
      <c r="K32" s="116" t="s">
        <v>71</v>
      </c>
      <c r="L32" s="116"/>
      <c r="M32" s="116"/>
    </row>
    <row r="33" spans="1:13" s="2" customFormat="1" x14ac:dyDescent="0.25">
      <c r="B33" s="76" t="s">
        <v>4</v>
      </c>
      <c r="D33" s="77"/>
      <c r="E33" s="117" t="s">
        <v>49</v>
      </c>
      <c r="F33" s="117"/>
      <c r="G33" s="117"/>
      <c r="H33" s="117"/>
      <c r="I33" s="117"/>
      <c r="J33" s="77"/>
      <c r="K33" s="117" t="s">
        <v>3</v>
      </c>
      <c r="L33" s="117"/>
      <c r="M33" s="117"/>
    </row>
    <row r="34" spans="1:13" s="75" customFormat="1" x14ac:dyDescent="0.25">
      <c r="B34" s="74" t="s">
        <v>2</v>
      </c>
      <c r="D34" s="74"/>
      <c r="E34" s="118" t="s">
        <v>2</v>
      </c>
      <c r="F34" s="118"/>
      <c r="G34" s="118"/>
      <c r="H34" s="118"/>
      <c r="I34" s="118"/>
      <c r="J34" s="74"/>
      <c r="K34" s="116" t="s">
        <v>2</v>
      </c>
      <c r="L34" s="116"/>
      <c r="M34" s="116"/>
    </row>
    <row r="35" spans="1:13" s="75" customFormat="1" x14ac:dyDescent="0.25">
      <c r="B35" s="74"/>
      <c r="D35" s="74"/>
    </row>
    <row r="36" spans="1:13" s="75" customFormat="1" x14ac:dyDescent="0.25">
      <c r="B36" s="74"/>
      <c r="D36" s="74"/>
    </row>
    <row r="37" spans="1:13" s="75" customFormat="1" x14ac:dyDescent="0.25">
      <c r="C37" s="77"/>
      <c r="D37" s="77"/>
    </row>
    <row r="38" spans="1:13" s="2" customFormat="1" x14ac:dyDescent="0.25">
      <c r="B38" s="77" t="s">
        <v>1</v>
      </c>
      <c r="D38" s="77"/>
      <c r="E38" s="105" t="s">
        <v>0</v>
      </c>
      <c r="F38" s="105"/>
      <c r="G38" s="105"/>
      <c r="H38" s="105"/>
      <c r="I38" s="105"/>
      <c r="J38" s="77"/>
      <c r="K38" s="105" t="s">
        <v>48</v>
      </c>
      <c r="L38" s="105"/>
      <c r="M38" s="105"/>
    </row>
    <row r="39" spans="1:13" s="75" customFormat="1" x14ac:dyDescent="0.25">
      <c r="A39" s="116"/>
      <c r="B39" s="119"/>
      <c r="C39" s="119"/>
      <c r="D39" s="74"/>
      <c r="E39" s="116"/>
      <c r="F39" s="116"/>
      <c r="G39" s="116"/>
      <c r="H39" s="74"/>
      <c r="I39" s="74"/>
      <c r="J39" s="74"/>
      <c r="K39" s="116"/>
      <c r="L39" s="116"/>
      <c r="M39" s="116"/>
    </row>
    <row r="40" spans="1:13" s="75" customFormat="1" x14ac:dyDescent="0.25">
      <c r="A40" s="116"/>
      <c r="B40" s="119"/>
      <c r="C40" s="119"/>
      <c r="D40" s="74"/>
      <c r="F40" s="74"/>
      <c r="G40" s="74"/>
      <c r="H40" s="74"/>
      <c r="I40" s="74"/>
      <c r="J40" s="74"/>
      <c r="K40" s="116"/>
      <c r="L40" s="116"/>
      <c r="M40" s="116"/>
    </row>
    <row r="41" spans="1:13" s="75" customFormat="1" x14ac:dyDescent="0.25">
      <c r="A41" s="116"/>
      <c r="B41" s="119"/>
      <c r="C41" s="119"/>
      <c r="D41" s="74"/>
      <c r="G41" s="74"/>
      <c r="H41" s="74"/>
      <c r="K41" s="116"/>
      <c r="L41" s="116"/>
      <c r="M41" s="116"/>
    </row>
    <row r="42" spans="1:13" s="75" customFormat="1" x14ac:dyDescent="0.25">
      <c r="A42" s="116"/>
      <c r="B42" s="119"/>
      <c r="C42" s="119"/>
      <c r="D42" s="74"/>
      <c r="E42" s="116"/>
      <c r="F42" s="116"/>
      <c r="G42" s="116"/>
      <c r="H42" s="116"/>
      <c r="I42" s="116"/>
      <c r="J42" s="74"/>
    </row>
    <row r="43" spans="1:13" s="75" customFormat="1" x14ac:dyDescent="0.25">
      <c r="D43" s="74"/>
      <c r="K43" s="116"/>
      <c r="L43" s="116"/>
      <c r="M43" s="116"/>
    </row>
    <row r="44" spans="1:13" s="75" customFormat="1" x14ac:dyDescent="0.25">
      <c r="A44" s="1"/>
      <c r="B44" s="1"/>
      <c r="C44" s="1"/>
      <c r="D44" s="74"/>
      <c r="E44" s="1"/>
    </row>
    <row r="45" spans="1:13" s="7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5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5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5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5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5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75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75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75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75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49">
    <mergeCell ref="A4:F4"/>
    <mergeCell ref="I4:M4"/>
    <mergeCell ref="A1:F1"/>
    <mergeCell ref="I1:M1"/>
    <mergeCell ref="A2:F2"/>
    <mergeCell ref="I2:M2"/>
    <mergeCell ref="A3:F3"/>
    <mergeCell ref="A19:A21"/>
    <mergeCell ref="B19:B21"/>
    <mergeCell ref="C19:C21"/>
    <mergeCell ref="A5:P5"/>
    <mergeCell ref="A6:M6"/>
    <mergeCell ref="K8:M8"/>
    <mergeCell ref="H9:I9"/>
    <mergeCell ref="K9:M9"/>
    <mergeCell ref="F15:M15"/>
    <mergeCell ref="A12:M12"/>
    <mergeCell ref="D14:D15"/>
    <mergeCell ref="A22:A24"/>
    <mergeCell ref="B22:B24"/>
    <mergeCell ref="C22:C24"/>
    <mergeCell ref="A25:A27"/>
    <mergeCell ref="B25:B27"/>
    <mergeCell ref="C25:C27"/>
    <mergeCell ref="K43:M43"/>
    <mergeCell ref="E42:I42"/>
    <mergeCell ref="E38:I38"/>
    <mergeCell ref="K38:M38"/>
    <mergeCell ref="A28:A29"/>
    <mergeCell ref="B28:B29"/>
    <mergeCell ref="C28:C29"/>
    <mergeCell ref="E14:E15"/>
    <mergeCell ref="F14:M14"/>
    <mergeCell ref="A16:A18"/>
    <mergeCell ref="B16:B18"/>
    <mergeCell ref="C16:C18"/>
    <mergeCell ref="K32:M32"/>
    <mergeCell ref="E33:I33"/>
    <mergeCell ref="K33:M33"/>
    <mergeCell ref="E34:I34"/>
    <mergeCell ref="K34:M34"/>
    <mergeCell ref="A41:C41"/>
    <mergeCell ref="K41:M41"/>
    <mergeCell ref="A42:C42"/>
    <mergeCell ref="A39:C39"/>
    <mergeCell ref="E39:G39"/>
    <mergeCell ref="K39:M39"/>
    <mergeCell ref="A40:C40"/>
    <mergeCell ref="K40:M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19T4-CCK1 TH nguội</vt:lpstr>
      <vt:lpstr>19C1-CNO4 TH nguội </vt:lpstr>
      <vt:lpstr>19C1-CNO5 TH nguội</vt:lpstr>
      <vt:lpstr>19C1-CNO7 TH nguội </vt:lpstr>
      <vt:lpstr>19C1-BCN1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2020-05-07T11:26:13Z</dcterms:modified>
</cp:coreProperties>
</file>